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6875" windowHeight="10740" activeTab="3"/>
  </bookViews>
  <sheets>
    <sheet name="Grand Total" sheetId="15" r:id="rId1"/>
    <sheet name="Female" sheetId="13" r:id="rId2"/>
    <sheet name="Male" sheetId="11" r:id="rId3"/>
    <sheet name="Combined by Gender" sheetId="14" r:id="rId4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N12" i="14"/>
  <c r="S61"/>
  <c r="Q61"/>
  <c r="U61" s="1"/>
  <c r="N61"/>
  <c r="G61"/>
  <c r="S59"/>
  <c r="Q59"/>
  <c r="U59" s="1"/>
  <c r="N59"/>
  <c r="G59"/>
  <c r="S58"/>
  <c r="Q58"/>
  <c r="U58" s="1"/>
  <c r="N58"/>
  <c r="G58"/>
  <c r="S57"/>
  <c r="Q57"/>
  <c r="U57" s="1"/>
  <c r="N57"/>
  <c r="G57"/>
  <c r="S56"/>
  <c r="Q56"/>
  <c r="U56" s="1"/>
  <c r="N56"/>
  <c r="G56"/>
  <c r="S55"/>
  <c r="Q55"/>
  <c r="U55" s="1"/>
  <c r="N55"/>
  <c r="G55"/>
  <c r="S54"/>
  <c r="Q54"/>
  <c r="U54" s="1"/>
  <c r="N54"/>
  <c r="G54"/>
  <c r="S53"/>
  <c r="Q53"/>
  <c r="U53" s="1"/>
  <c r="N53"/>
  <c r="G53"/>
  <c r="S52"/>
  <c r="Q52"/>
  <c r="U52" s="1"/>
  <c r="N52"/>
  <c r="G52"/>
  <c r="S51"/>
  <c r="Q51"/>
  <c r="U51" s="1"/>
  <c r="N51"/>
  <c r="G51"/>
  <c r="S50"/>
  <c r="Q50"/>
  <c r="N50"/>
  <c r="G50"/>
  <c r="S49"/>
  <c r="Q49"/>
  <c r="U49" s="1"/>
  <c r="N49"/>
  <c r="G49"/>
  <c r="S48"/>
  <c r="Q48"/>
  <c r="U48" s="1"/>
  <c r="N48"/>
  <c r="G48"/>
  <c r="S47"/>
  <c r="Q47"/>
  <c r="U47" s="1"/>
  <c r="N47"/>
  <c r="G47"/>
  <c r="S46"/>
  <c r="Q46"/>
  <c r="N46"/>
  <c r="G46"/>
  <c r="S45"/>
  <c r="Q45"/>
  <c r="U45" s="1"/>
  <c r="N45"/>
  <c r="G45"/>
  <c r="S44"/>
  <c r="Q44"/>
  <c r="U44" s="1"/>
  <c r="N44"/>
  <c r="G44"/>
  <c r="S43"/>
  <c r="Q43"/>
  <c r="U43" s="1"/>
  <c r="N43"/>
  <c r="G43"/>
  <c r="S42"/>
  <c r="Q42"/>
  <c r="U42" s="1"/>
  <c r="N42"/>
  <c r="G42"/>
  <c r="S41"/>
  <c r="Q41"/>
  <c r="U41" s="1"/>
  <c r="N41"/>
  <c r="G41"/>
  <c r="S40"/>
  <c r="Q40"/>
  <c r="U40" s="1"/>
  <c r="N40"/>
  <c r="G40"/>
  <c r="S39"/>
  <c r="Q39"/>
  <c r="U39" s="1"/>
  <c r="N39"/>
  <c r="G39"/>
  <c r="S38"/>
  <c r="Q38"/>
  <c r="U38" s="1"/>
  <c r="N38"/>
  <c r="G38"/>
  <c r="S37"/>
  <c r="Q37"/>
  <c r="U37" s="1"/>
  <c r="N37"/>
  <c r="G37"/>
  <c r="S36"/>
  <c r="Q36"/>
  <c r="U36" s="1"/>
  <c r="N36"/>
  <c r="G36"/>
  <c r="S35"/>
  <c r="Q35"/>
  <c r="U35" s="1"/>
  <c r="N35"/>
  <c r="G35"/>
  <c r="S34"/>
  <c r="Q34"/>
  <c r="U34" s="1"/>
  <c r="N34"/>
  <c r="G34"/>
  <c r="S33"/>
  <c r="Q33"/>
  <c r="U33" s="1"/>
  <c r="N33"/>
  <c r="G33"/>
  <c r="S32"/>
  <c r="Q32"/>
  <c r="U32" s="1"/>
  <c r="N32"/>
  <c r="G32"/>
  <c r="S31"/>
  <c r="Q31"/>
  <c r="U31" s="1"/>
  <c r="N31"/>
  <c r="G31"/>
  <c r="S30"/>
  <c r="Q30"/>
  <c r="U30" s="1"/>
  <c r="N30"/>
  <c r="G30"/>
  <c r="S29"/>
  <c r="Q29"/>
  <c r="U29" s="1"/>
  <c r="N29"/>
  <c r="G29"/>
  <c r="S28"/>
  <c r="Q28"/>
  <c r="U28" s="1"/>
  <c r="N28"/>
  <c r="G28"/>
  <c r="S27"/>
  <c r="Q27"/>
  <c r="U27" s="1"/>
  <c r="N27"/>
  <c r="G27"/>
  <c r="S25"/>
  <c r="Q25"/>
  <c r="N25"/>
  <c r="G25"/>
  <c r="S24"/>
  <c r="Q24"/>
  <c r="N24"/>
  <c r="G24"/>
  <c r="S23"/>
  <c r="Q23"/>
  <c r="N23"/>
  <c r="G23"/>
  <c r="S22"/>
  <c r="Q22"/>
  <c r="N22"/>
  <c r="G22"/>
  <c r="S21"/>
  <c r="Q21"/>
  <c r="N21"/>
  <c r="G21"/>
  <c r="S20"/>
  <c r="Q20"/>
  <c r="N20"/>
  <c r="G20"/>
  <c r="S19"/>
  <c r="Q19"/>
  <c r="N19"/>
  <c r="G19"/>
  <c r="S18"/>
  <c r="Q18"/>
  <c r="N18"/>
  <c r="G18"/>
  <c r="S17"/>
  <c r="Q17"/>
  <c r="N17"/>
  <c r="G17"/>
  <c r="S16"/>
  <c r="Q16"/>
  <c r="U16" s="1"/>
  <c r="N16"/>
  <c r="G16"/>
  <c r="S15"/>
  <c r="Q15"/>
  <c r="U15" s="1"/>
  <c r="N15"/>
  <c r="G15"/>
  <c r="S14"/>
  <c r="Q14"/>
  <c r="U14" s="1"/>
  <c r="N14"/>
  <c r="G14"/>
  <c r="S13"/>
  <c r="Q13"/>
  <c r="U13" s="1"/>
  <c r="N13"/>
  <c r="G13"/>
  <c r="S12"/>
  <c r="Q12"/>
  <c r="U12" s="1"/>
  <c r="G12"/>
  <c r="S10"/>
  <c r="Q10"/>
  <c r="N10"/>
  <c r="G10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U17" i="14" l="1"/>
  <c r="U18"/>
  <c r="U19"/>
  <c r="U20"/>
  <c r="U21"/>
  <c r="U22"/>
  <c r="U23"/>
  <c r="U24"/>
  <c r="U25"/>
  <c r="U10"/>
  <c r="U46"/>
  <c r="U50"/>
</calcChain>
</file>

<file path=xl/sharedStrings.xml><?xml version="1.0" encoding="utf-8"?>
<sst xmlns="http://schemas.openxmlformats.org/spreadsheetml/2006/main" count="352" uniqueCount="87">
  <si>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</si>
  <si>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</si>
  <si>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</si>
  <si>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</si>
  <si>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</si>
  <si>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</si>
  <si>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</si>
  <si>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</si>
  <si>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</si>
  <si>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</si>
  <si>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</si>
  <si>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</si>
  <si>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</si>
  <si>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</si>
  <si>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</si>
  <si>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</si>
  <si>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</si>
  <si>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</si>
  <si>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</si>
  <si>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</si>
  <si>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</si>
  <si>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</si>
  <si>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</si>
  <si>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</si>
  <si>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</si>
  <si>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</si>
  <si>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</si>
  <si>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</si>
  <si>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</si>
  <si>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</si>
  <si>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</si>
  <si>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</si>
  <si>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</si>
  <si>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</si>
  <si>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</si>
  <si>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</si>
  <si>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</si>
  <si>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</si>
  <si>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</si>
  <si>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</si>
  <si>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</si>
  <si>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</si>
  <si>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</si>
  <si>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</si>
  <si>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</si>
  <si>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</si>
  <si>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</si>
  <si>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</si>
  <si>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</si>
  <si>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</si>
  <si>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</si>
  <si>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</si>
  <si>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</si>
  <si>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</si>
  <si>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</si>
  <si>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</si>
  <si>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</si>
  <si>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</si>
  <si>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</si>
  <si>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</si>
  <si>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</si>
  <si>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</si>
  <si>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</si>
  <si>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Male Students</t>
  </si>
  <si>
    <t>Actual Level</t>
  </si>
  <si>
    <t>of Performance</t>
  </si>
  <si>
    <t>(984)</t>
  </si>
  <si>
    <t>(6,535)</t>
  </si>
  <si>
    <t>(15.06%)</t>
  </si>
  <si>
    <t>(154)</t>
  </si>
  <si>
    <t>(13,135)</t>
  </si>
  <si>
    <t>(1.17%)</t>
  </si>
  <si>
    <t>Female Students</t>
  </si>
  <si>
    <t>(1,109)</t>
  </si>
  <si>
    <t>(4,747)</t>
  </si>
  <si>
    <t>(23.36%)</t>
  </si>
  <si>
    <t>(2,683)</t>
  </si>
  <si>
    <t>(3,540)</t>
  </si>
  <si>
    <t>(75.79%)</t>
  </si>
  <si>
    <t>Students by Gender</t>
  </si>
  <si>
    <t>(2,093)</t>
  </si>
  <si>
    <t>(11,282)</t>
  </si>
  <si>
    <t>(18.55%)</t>
  </si>
  <si>
    <t>(2,837)</t>
  </si>
  <si>
    <t>(16,675)</t>
  </si>
  <si>
    <t>(17.01%)</t>
  </si>
  <si>
    <t>Grand Total Students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</si>
</sst>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10" fontId="2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/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86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</row>
    <row r="6" spans="1:8">
      <c r="A6" s="5"/>
      <c r="B6" s="6"/>
      <c r="C6" s="12" t="s">
        <v>47</v>
      </c>
      <c r="D6" s="12"/>
      <c r="E6" s="12"/>
      <c r="F6" s="12"/>
      <c r="G6" s="14" t="s">
        <v>64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65</v>
      </c>
      <c r="H7" s="13"/>
    </row>
    <row r="9" spans="1:8">
      <c r="A9" s="9">
        <v>503</v>
      </c>
      <c r="B9" s="8" t="s">
        <v>4</v>
      </c>
      <c r="C9" s="2">
        <v>426</v>
      </c>
      <c r="D9" s="2"/>
      <c r="E9" s="2">
        <v>2541</v>
      </c>
      <c r="G9" s="1">
        <f>C9/E9</f>
        <v>0.16765053128689492</v>
      </c>
    </row>
    <row r="10" spans="1:8">
      <c r="A10" s="9">
        <v>508</v>
      </c>
      <c r="B10" s="8" t="s">
        <v>46</v>
      </c>
      <c r="C10" s="16" t="s">
        <v>80</v>
      </c>
      <c r="D10" s="15"/>
      <c r="E10" s="16" t="s">
        <v>81</v>
      </c>
      <c r="F10" s="19"/>
      <c r="G10" s="17" t="s">
        <v>82</v>
      </c>
    </row>
    <row r="11" spans="1:8">
      <c r="A11" s="9" t="s">
        <v>47</v>
      </c>
      <c r="B11" s="8" t="s">
        <v>48</v>
      </c>
      <c r="C11" s="2">
        <v>301</v>
      </c>
      <c r="D11" s="2"/>
      <c r="E11" s="2">
        <v>1817</v>
      </c>
      <c r="G11" s="1">
        <f t="shared" ref="G11:G24" si="0">C11/E11</f>
        <v>0.16565767749036875</v>
      </c>
    </row>
    <row r="12" spans="1:8">
      <c r="A12" s="9" t="s">
        <v>47</v>
      </c>
      <c r="B12" s="8" t="s">
        <v>49</v>
      </c>
      <c r="C12" s="2">
        <v>458</v>
      </c>
      <c r="D12" s="2"/>
      <c r="E12" s="2">
        <v>2192</v>
      </c>
      <c r="G12" s="1">
        <f t="shared" si="0"/>
        <v>0.20894160583941607</v>
      </c>
    </row>
    <row r="13" spans="1:8">
      <c r="A13" s="9" t="s">
        <v>47</v>
      </c>
      <c r="B13" s="8" t="s">
        <v>50</v>
      </c>
      <c r="C13" s="2">
        <v>125</v>
      </c>
      <c r="D13" s="2"/>
      <c r="E13" s="2">
        <v>480</v>
      </c>
      <c r="G13" s="1">
        <f t="shared" si="0"/>
        <v>0.26041666666666669</v>
      </c>
    </row>
    <row r="14" spans="1:8">
      <c r="A14" s="9" t="s">
        <v>47</v>
      </c>
      <c r="B14" s="8" t="s">
        <v>51</v>
      </c>
      <c r="C14" s="2">
        <v>80</v>
      </c>
      <c r="D14" s="2"/>
      <c r="E14" s="2">
        <v>592</v>
      </c>
      <c r="G14" s="1">
        <f t="shared" si="0"/>
        <v>0.13513513513513514</v>
      </c>
    </row>
    <row r="15" spans="1:8">
      <c r="A15" s="9" t="s">
        <v>47</v>
      </c>
      <c r="B15" s="8" t="s">
        <v>52</v>
      </c>
      <c r="C15" s="2">
        <v>207</v>
      </c>
      <c r="D15" s="2"/>
      <c r="E15" s="2">
        <v>990</v>
      </c>
      <c r="G15" s="1">
        <f t="shared" si="0"/>
        <v>0.20909090909090908</v>
      </c>
    </row>
    <row r="16" spans="1:8">
      <c r="A16" s="9" t="s">
        <v>47</v>
      </c>
      <c r="B16" s="8" t="s">
        <v>53</v>
      </c>
      <c r="C16" s="2">
        <v>756</v>
      </c>
      <c r="D16" s="2"/>
      <c r="E16" s="2">
        <v>4283</v>
      </c>
      <c r="G16" s="1">
        <f t="shared" si="0"/>
        <v>0.17651179080084053</v>
      </c>
    </row>
    <row r="17" spans="1:7">
      <c r="A17" s="9" t="s">
        <v>47</v>
      </c>
      <c r="B17" s="8" t="s">
        <v>54</v>
      </c>
      <c r="C17" s="2">
        <v>166</v>
      </c>
      <c r="D17" s="2"/>
      <c r="E17" s="2">
        <v>928</v>
      </c>
      <c r="G17" s="1">
        <f t="shared" si="0"/>
        <v>0.1788793103448276</v>
      </c>
    </row>
    <row r="18" spans="1:7">
      <c r="A18" s="9">
        <v>507</v>
      </c>
      <c r="B18" s="8" t="s">
        <v>8</v>
      </c>
      <c r="C18" s="2">
        <v>326</v>
      </c>
      <c r="D18" s="2"/>
      <c r="E18" s="2">
        <v>1550</v>
      </c>
      <c r="G18" s="1">
        <f t="shared" si="0"/>
        <v>0.21032258064516129</v>
      </c>
    </row>
    <row r="19" spans="1:7">
      <c r="A19" s="9">
        <v>502</v>
      </c>
      <c r="B19" s="8" t="s">
        <v>3</v>
      </c>
      <c r="C19" s="2">
        <v>2039</v>
      </c>
      <c r="D19" s="2"/>
      <c r="E19" s="2">
        <v>9474</v>
      </c>
      <c r="G19" s="1">
        <f t="shared" si="0"/>
        <v>0.21522060375765253</v>
      </c>
    </row>
    <row r="20" spans="1:7">
      <c r="A20" s="9">
        <v>509</v>
      </c>
      <c r="B20" s="8" t="s">
        <v>9</v>
      </c>
      <c r="C20" s="2">
        <v>641</v>
      </c>
      <c r="D20" s="2"/>
      <c r="E20" s="2">
        <v>3211</v>
      </c>
      <c r="G20" s="1">
        <f t="shared" si="0"/>
        <v>0.19962628464652757</v>
      </c>
    </row>
    <row r="21" spans="1:7">
      <c r="A21" s="9">
        <v>512</v>
      </c>
      <c r="B21" s="8" t="s">
        <v>12</v>
      </c>
      <c r="C21" s="2">
        <v>1325</v>
      </c>
      <c r="D21" s="2"/>
      <c r="E21" s="2">
        <v>5724</v>
      </c>
      <c r="G21" s="1">
        <f t="shared" si="0"/>
        <v>0.23148148148148148</v>
      </c>
    </row>
    <row r="22" spans="1:7">
      <c r="A22" s="9">
        <v>540</v>
      </c>
      <c r="B22" s="8" t="s">
        <v>38</v>
      </c>
      <c r="C22" s="2">
        <v>134</v>
      </c>
      <c r="D22" s="2"/>
      <c r="E22" s="2">
        <v>886</v>
      </c>
      <c r="G22" s="1">
        <f t="shared" si="0"/>
        <v>0.15124153498871332</v>
      </c>
    </row>
    <row r="23" spans="1:7">
      <c r="A23" s="9">
        <v>519</v>
      </c>
      <c r="B23" s="8" t="s">
        <v>19</v>
      </c>
      <c r="C23" s="2">
        <v>112</v>
      </c>
      <c r="D23" s="2"/>
      <c r="E23" s="2">
        <v>991</v>
      </c>
      <c r="G23" s="1">
        <f t="shared" si="0"/>
        <v>0.11301715438950555</v>
      </c>
    </row>
    <row r="24" spans="1:7">
      <c r="A24" s="9">
        <v>514</v>
      </c>
      <c r="B24" s="8" t="s">
        <v>14</v>
      </c>
      <c r="C24" s="2">
        <v>637</v>
      </c>
      <c r="D24" s="2"/>
      <c r="E24" s="2">
        <v>3429</v>
      </c>
      <c r="G24" s="1">
        <f t="shared" si="0"/>
        <v>0.18576844561096528</v>
      </c>
    </row>
    <row r="25" spans="1:7">
      <c r="A25" s="9">
        <v>529</v>
      </c>
      <c r="B25" s="8" t="s">
        <v>55</v>
      </c>
      <c r="C25" s="16" t="s">
        <v>83</v>
      </c>
      <c r="D25" s="15"/>
      <c r="E25" s="16" t="s">
        <v>84</v>
      </c>
      <c r="F25" s="19"/>
      <c r="G25" s="17" t="s">
        <v>85</v>
      </c>
    </row>
    <row r="26" spans="1:7">
      <c r="A26" s="9" t="s">
        <v>47</v>
      </c>
      <c r="B26" s="8" t="s">
        <v>56</v>
      </c>
      <c r="C26" s="2">
        <v>21</v>
      </c>
      <c r="D26" s="2"/>
      <c r="E26" s="2">
        <v>244</v>
      </c>
      <c r="G26" s="1">
        <f t="shared" ref="G26:G58" si="1">C26/E26</f>
        <v>8.6065573770491802E-2</v>
      </c>
    </row>
    <row r="27" spans="1:7">
      <c r="A27" s="9" t="s">
        <v>47</v>
      </c>
      <c r="B27" s="8" t="s">
        <v>57</v>
      </c>
      <c r="C27" s="2">
        <v>113</v>
      </c>
      <c r="D27" s="2"/>
      <c r="E27" s="2">
        <v>456</v>
      </c>
      <c r="G27" s="1">
        <f t="shared" si="1"/>
        <v>0.24780701754385964</v>
      </c>
    </row>
    <row r="28" spans="1:7">
      <c r="A28" s="9" t="s">
        <v>47</v>
      </c>
      <c r="B28" s="8" t="s">
        <v>58</v>
      </c>
      <c r="C28" s="2">
        <v>82</v>
      </c>
      <c r="D28" s="2"/>
      <c r="E28" s="2">
        <v>785</v>
      </c>
      <c r="G28" s="1">
        <f t="shared" si="1"/>
        <v>0.10445859872611465</v>
      </c>
    </row>
    <row r="29" spans="1:7">
      <c r="A29" s="9" t="s">
        <v>47</v>
      </c>
      <c r="B29" s="8" t="s">
        <v>59</v>
      </c>
      <c r="C29" s="2">
        <v>2621</v>
      </c>
      <c r="D29" s="2"/>
      <c r="E29" s="2">
        <v>15190</v>
      </c>
      <c r="G29" s="1">
        <f t="shared" si="1"/>
        <v>0.17254772876892693</v>
      </c>
    </row>
    <row r="30" spans="1:7">
      <c r="A30" s="9">
        <v>513</v>
      </c>
      <c r="B30" s="8" t="s">
        <v>13</v>
      </c>
      <c r="C30" s="2">
        <v>333</v>
      </c>
      <c r="D30" s="2"/>
      <c r="E30" s="2">
        <v>2130</v>
      </c>
      <c r="G30" s="1">
        <f t="shared" si="1"/>
        <v>0.1563380281690141</v>
      </c>
    </row>
    <row r="31" spans="1:7">
      <c r="A31" s="9">
        <v>525</v>
      </c>
      <c r="B31" s="8" t="s">
        <v>25</v>
      </c>
      <c r="C31" s="2">
        <v>1343</v>
      </c>
      <c r="D31" s="2"/>
      <c r="E31" s="2">
        <v>6084</v>
      </c>
      <c r="G31" s="1">
        <f t="shared" si="1"/>
        <v>0.22074293228139383</v>
      </c>
    </row>
    <row r="32" spans="1:7">
      <c r="A32" s="9">
        <v>520</v>
      </c>
      <c r="B32" s="8" t="s">
        <v>20</v>
      </c>
      <c r="C32" s="2">
        <v>369</v>
      </c>
      <c r="D32" s="2"/>
      <c r="E32" s="2">
        <v>2148</v>
      </c>
      <c r="G32" s="1">
        <f t="shared" si="1"/>
        <v>0.1717877094972067</v>
      </c>
    </row>
    <row r="33" spans="1:7">
      <c r="A33" s="9">
        <v>501</v>
      </c>
      <c r="B33" s="8" t="s">
        <v>2</v>
      </c>
      <c r="C33" s="2">
        <v>445</v>
      </c>
      <c r="D33" s="2"/>
      <c r="E33" s="2">
        <v>2105</v>
      </c>
      <c r="G33" s="1">
        <f t="shared" si="1"/>
        <v>0.21140142517814728</v>
      </c>
    </row>
    <row r="34" spans="1:7">
      <c r="A34" s="9">
        <v>523</v>
      </c>
      <c r="B34" s="8" t="s">
        <v>23</v>
      </c>
      <c r="C34" s="2">
        <v>188</v>
      </c>
      <c r="D34" s="2"/>
      <c r="E34" s="2">
        <v>1146</v>
      </c>
      <c r="G34" s="1">
        <f t="shared" si="1"/>
        <v>0.16404886561954624</v>
      </c>
    </row>
    <row r="35" spans="1:7">
      <c r="A35" s="9">
        <v>532</v>
      </c>
      <c r="B35" s="8" t="s">
        <v>31</v>
      </c>
      <c r="C35" s="2">
        <v>1236</v>
      </c>
      <c r="D35" s="2"/>
      <c r="E35" s="2">
        <v>5973</v>
      </c>
      <c r="G35" s="1">
        <f t="shared" si="1"/>
        <v>0.20693119035660473</v>
      </c>
    </row>
    <row r="36" spans="1:7">
      <c r="A36" s="9">
        <v>517</v>
      </c>
      <c r="B36" s="8" t="s">
        <v>17</v>
      </c>
      <c r="C36" s="2">
        <v>570</v>
      </c>
      <c r="D36" s="2"/>
      <c r="E36" s="2">
        <v>2840</v>
      </c>
      <c r="G36" s="1">
        <f t="shared" si="1"/>
        <v>0.20070422535211269</v>
      </c>
    </row>
    <row r="37" spans="1:7">
      <c r="A37" s="9">
        <v>536</v>
      </c>
      <c r="B37" s="8" t="s">
        <v>35</v>
      </c>
      <c r="C37" s="2">
        <v>349</v>
      </c>
      <c r="D37" s="2"/>
      <c r="E37" s="2">
        <v>2214</v>
      </c>
      <c r="G37" s="1">
        <f t="shared" si="1"/>
        <v>0.15763324299909665</v>
      </c>
    </row>
    <row r="38" spans="1:7">
      <c r="A38" s="9">
        <v>526</v>
      </c>
      <c r="B38" s="8" t="s">
        <v>26</v>
      </c>
      <c r="C38" s="2">
        <v>412</v>
      </c>
      <c r="D38" s="2"/>
      <c r="E38" s="2">
        <v>2487</v>
      </c>
      <c r="G38" s="1">
        <f t="shared" si="1"/>
        <v>0.16566143948532369</v>
      </c>
    </row>
    <row r="39" spans="1:7">
      <c r="A39" s="9">
        <v>530</v>
      </c>
      <c r="B39" s="8" t="s">
        <v>29</v>
      </c>
      <c r="C39" s="2">
        <v>893</v>
      </c>
      <c r="D39" s="2"/>
      <c r="E39" s="2">
        <v>3288</v>
      </c>
      <c r="G39" s="1">
        <f t="shared" si="1"/>
        <v>0.27159367396593675</v>
      </c>
    </row>
    <row r="40" spans="1:7">
      <c r="A40" s="9">
        <v>528</v>
      </c>
      <c r="B40" s="8" t="s">
        <v>28</v>
      </c>
      <c r="C40" s="2">
        <v>460</v>
      </c>
      <c r="D40" s="2"/>
      <c r="E40" s="2">
        <v>1811</v>
      </c>
      <c r="G40" s="1">
        <f t="shared" si="1"/>
        <v>0.25400331308669244</v>
      </c>
    </row>
    <row r="41" spans="1:7">
      <c r="A41" s="9">
        <v>524</v>
      </c>
      <c r="B41" s="8" t="s">
        <v>24</v>
      </c>
      <c r="C41" s="2">
        <v>1738</v>
      </c>
      <c r="D41" s="2"/>
      <c r="E41" s="2">
        <v>6994</v>
      </c>
      <c r="G41" s="1">
        <f t="shared" si="1"/>
        <v>0.24849871318272806</v>
      </c>
    </row>
    <row r="42" spans="1:7">
      <c r="A42" s="9">
        <v>527</v>
      </c>
      <c r="B42" s="8" t="s">
        <v>27</v>
      </c>
      <c r="C42" s="2">
        <v>1131</v>
      </c>
      <c r="D42" s="2"/>
      <c r="E42" s="2">
        <v>2418</v>
      </c>
      <c r="G42" s="1">
        <f t="shared" si="1"/>
        <v>0.46774193548387094</v>
      </c>
    </row>
    <row r="43" spans="1:7">
      <c r="A43" s="9">
        <v>535</v>
      </c>
      <c r="B43" s="8" t="s">
        <v>34</v>
      </c>
      <c r="C43" s="2">
        <v>1024</v>
      </c>
      <c r="D43" s="2"/>
      <c r="E43" s="2">
        <v>4137</v>
      </c>
      <c r="G43" s="1">
        <f t="shared" si="1"/>
        <v>0.24752235919748611</v>
      </c>
    </row>
    <row r="44" spans="1:7">
      <c r="A44" s="9">
        <v>505</v>
      </c>
      <c r="B44" s="8" t="s">
        <v>6</v>
      </c>
      <c r="C44" s="2">
        <v>531</v>
      </c>
      <c r="D44" s="2"/>
      <c r="E44" s="2">
        <v>3074</v>
      </c>
      <c r="G44" s="1">
        <f t="shared" si="1"/>
        <v>0.17273910214703969</v>
      </c>
    </row>
    <row r="45" spans="1:7">
      <c r="A45" s="9">
        <v>515</v>
      </c>
      <c r="B45" s="8" t="s">
        <v>15</v>
      </c>
      <c r="C45" s="2">
        <v>435</v>
      </c>
      <c r="D45" s="2"/>
      <c r="E45" s="2">
        <v>2524</v>
      </c>
      <c r="G45" s="1">
        <f t="shared" si="1"/>
        <v>0.17234548335974642</v>
      </c>
    </row>
    <row r="46" spans="1:7">
      <c r="A46" s="9">
        <v>521</v>
      </c>
      <c r="B46" s="8" t="s">
        <v>21</v>
      </c>
      <c r="C46" s="2">
        <v>381</v>
      </c>
      <c r="D46" s="2"/>
      <c r="E46" s="2">
        <v>1668</v>
      </c>
      <c r="G46" s="1">
        <f t="shared" si="1"/>
        <v>0.22841726618705036</v>
      </c>
    </row>
    <row r="47" spans="1:7">
      <c r="A47" s="9">
        <v>537</v>
      </c>
      <c r="B47" s="8" t="s">
        <v>36</v>
      </c>
      <c r="C47" s="2">
        <v>352</v>
      </c>
      <c r="D47" s="2"/>
      <c r="E47" s="2">
        <v>1451</v>
      </c>
      <c r="G47" s="1">
        <f t="shared" si="1"/>
        <v>0.24259131633356307</v>
      </c>
    </row>
    <row r="48" spans="1:7">
      <c r="A48" s="9">
        <v>511</v>
      </c>
      <c r="B48" s="8" t="s">
        <v>11</v>
      </c>
      <c r="C48" s="2">
        <v>507</v>
      </c>
      <c r="D48" s="2"/>
      <c r="E48" s="2">
        <v>2666</v>
      </c>
      <c r="G48" s="1">
        <f t="shared" si="1"/>
        <v>0.19017254313578394</v>
      </c>
    </row>
    <row r="49" spans="1:7">
      <c r="A49" s="9">
        <v>518</v>
      </c>
      <c r="B49" s="8" t="s">
        <v>18</v>
      </c>
      <c r="C49" s="2">
        <v>120</v>
      </c>
      <c r="D49" s="2"/>
      <c r="E49" s="2">
        <v>983</v>
      </c>
      <c r="G49" s="1">
        <f t="shared" si="1"/>
        <v>0.12207527975584945</v>
      </c>
    </row>
    <row r="50" spans="1:7">
      <c r="A50" s="9">
        <v>506</v>
      </c>
      <c r="B50" s="8" t="s">
        <v>7</v>
      </c>
      <c r="C50" s="2">
        <v>109</v>
      </c>
      <c r="D50" s="2"/>
      <c r="E50" s="2">
        <v>985</v>
      </c>
      <c r="G50" s="1">
        <f t="shared" si="1"/>
        <v>0.11065989847715736</v>
      </c>
    </row>
    <row r="51" spans="1:7">
      <c r="A51" s="9">
        <v>531</v>
      </c>
      <c r="B51" s="8" t="s">
        <v>30</v>
      </c>
      <c r="C51" s="2">
        <v>253</v>
      </c>
      <c r="D51" s="2"/>
      <c r="E51" s="2">
        <v>1243</v>
      </c>
      <c r="G51" s="1">
        <f t="shared" si="1"/>
        <v>0.20353982300884957</v>
      </c>
    </row>
    <row r="52" spans="1:7">
      <c r="A52" s="9">
        <v>510</v>
      </c>
      <c r="B52" s="8" t="s">
        <v>10</v>
      </c>
      <c r="C52" s="2">
        <v>856</v>
      </c>
      <c r="D52" s="2"/>
      <c r="E52" s="2">
        <v>3328</v>
      </c>
      <c r="G52" s="1">
        <f t="shared" si="1"/>
        <v>0.25721153846153844</v>
      </c>
    </row>
    <row r="53" spans="1:7">
      <c r="A53" s="9">
        <v>533</v>
      </c>
      <c r="B53" s="8" t="s">
        <v>32</v>
      </c>
      <c r="C53" s="2">
        <v>253</v>
      </c>
      <c r="D53" s="2"/>
      <c r="E53" s="2">
        <v>1678</v>
      </c>
      <c r="G53" s="1">
        <f t="shared" si="1"/>
        <v>0.15077473182359952</v>
      </c>
    </row>
    <row r="54" spans="1:7">
      <c r="A54" s="9">
        <v>522</v>
      </c>
      <c r="B54" s="8" t="s">
        <v>22</v>
      </c>
      <c r="C54" s="2">
        <v>1002</v>
      </c>
      <c r="D54" s="2"/>
      <c r="E54" s="2">
        <v>8031</v>
      </c>
      <c r="G54" s="1">
        <f t="shared" si="1"/>
        <v>0.12476652969742248</v>
      </c>
    </row>
    <row r="55" spans="1:7">
      <c r="A55" s="9">
        <v>534</v>
      </c>
      <c r="B55" s="8" t="s">
        <v>33</v>
      </c>
      <c r="C55" s="2">
        <v>21</v>
      </c>
      <c r="D55" s="2"/>
      <c r="E55" s="2">
        <v>488</v>
      </c>
      <c r="G55" s="1">
        <f t="shared" si="1"/>
        <v>4.3032786885245901E-2</v>
      </c>
    </row>
    <row r="56" spans="1:7">
      <c r="A56" s="9">
        <v>504</v>
      </c>
      <c r="B56" s="8" t="s">
        <v>5</v>
      </c>
      <c r="C56" s="2">
        <v>1933</v>
      </c>
      <c r="D56" s="2"/>
      <c r="E56" s="2">
        <v>3760</v>
      </c>
      <c r="G56" s="1">
        <f t="shared" si="1"/>
        <v>0.51409574468085106</v>
      </c>
    </row>
    <row r="57" spans="1:7">
      <c r="A57" s="9">
        <v>516</v>
      </c>
      <c r="B57" s="8" t="s">
        <v>16</v>
      </c>
      <c r="C57" s="2">
        <v>562</v>
      </c>
      <c r="D57" s="2"/>
      <c r="E57" s="2">
        <v>3704</v>
      </c>
      <c r="G57" s="1">
        <f t="shared" si="1"/>
        <v>0.15172786177105832</v>
      </c>
    </row>
    <row r="58" spans="1:7" s="18" customFormat="1">
      <c r="A58" s="9">
        <v>539</v>
      </c>
      <c r="B58" s="8" t="s">
        <v>37</v>
      </c>
      <c r="C58" s="3">
        <v>119</v>
      </c>
      <c r="D58" s="3"/>
      <c r="E58" s="3">
        <v>769</v>
      </c>
      <c r="G58" s="4">
        <f t="shared" si="1"/>
        <v>0.15474642392717816</v>
      </c>
    </row>
    <row r="59" spans="1:7">
      <c r="A59" s="8"/>
      <c r="B59" s="8"/>
      <c r="C59" s="2"/>
      <c r="D59" s="2"/>
      <c r="E59" s="2"/>
      <c r="G59" s="1"/>
    </row>
    <row r="60" spans="1:7">
      <c r="A60" s="8" t="s">
        <v>47</v>
      </c>
      <c r="B60" s="8" t="s">
        <v>60</v>
      </c>
      <c r="C60" s="2">
        <v>28495</v>
      </c>
      <c r="D60" s="2"/>
      <c r="E60" s="2">
        <v>137890</v>
      </c>
      <c r="G60" s="1">
        <f t="shared" ref="G60" si="2">C60/E60</f>
        <v>0.20665022844296177</v>
      </c>
    </row>
    <row r="61" spans="1:7">
      <c r="A61" s="8"/>
      <c r="B61" s="8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/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72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  <c r="C5" s="12"/>
      <c r="D5" s="12"/>
      <c r="E5" s="12"/>
      <c r="F5" s="12"/>
      <c r="G5" s="12"/>
    </row>
    <row r="6" spans="1:8">
      <c r="A6" s="5"/>
      <c r="B6" s="6"/>
      <c r="C6" s="12"/>
      <c r="D6" s="12"/>
      <c r="E6" s="12"/>
      <c r="F6" s="12"/>
      <c r="G6" s="14" t="s">
        <v>64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65</v>
      </c>
      <c r="H7" s="13"/>
    </row>
    <row r="9" spans="1:8">
      <c r="A9" s="9">
        <v>503</v>
      </c>
      <c r="B9" s="8" t="s">
        <v>4</v>
      </c>
      <c r="C9" s="2">
        <v>141</v>
      </c>
      <c r="D9" s="2"/>
      <c r="E9" s="2">
        <v>1616</v>
      </c>
      <c r="G9" s="1">
        <f>C9/E9</f>
        <v>8.7252475247524747E-2</v>
      </c>
    </row>
    <row r="10" spans="1:8">
      <c r="A10" s="9">
        <v>508</v>
      </c>
      <c r="B10" s="8" t="s">
        <v>46</v>
      </c>
      <c r="C10" s="16" t="s">
        <v>73</v>
      </c>
      <c r="D10" s="15"/>
      <c r="E10" s="16" t="s">
        <v>74</v>
      </c>
      <c r="F10" s="19"/>
      <c r="G10" s="17" t="s">
        <v>75</v>
      </c>
    </row>
    <row r="11" spans="1:8">
      <c r="A11" s="9" t="s">
        <v>47</v>
      </c>
      <c r="B11" s="8" t="s">
        <v>48</v>
      </c>
      <c r="C11" s="2">
        <v>252</v>
      </c>
      <c r="D11" s="2"/>
      <c r="E11" s="2">
        <v>744</v>
      </c>
      <c r="G11" s="1">
        <f t="shared" ref="G11:G24" si="0">C11/E11</f>
        <v>0.33870967741935482</v>
      </c>
    </row>
    <row r="12" spans="1:8">
      <c r="A12" s="9" t="s">
        <v>47</v>
      </c>
      <c r="B12" s="8" t="s">
        <v>49</v>
      </c>
      <c r="C12" s="2">
        <v>377</v>
      </c>
      <c r="D12" s="2"/>
      <c r="E12" s="2">
        <v>1081</v>
      </c>
      <c r="G12" s="1">
        <f t="shared" si="0"/>
        <v>0.34875115633672527</v>
      </c>
    </row>
    <row r="13" spans="1:8">
      <c r="A13" s="9" t="s">
        <v>47</v>
      </c>
      <c r="B13" s="8" t="s">
        <v>50</v>
      </c>
      <c r="C13" s="2">
        <v>51</v>
      </c>
      <c r="D13" s="2"/>
      <c r="E13" s="2">
        <v>378</v>
      </c>
      <c r="G13" s="1">
        <f t="shared" si="0"/>
        <v>0.13492063492063491</v>
      </c>
    </row>
    <row r="14" spans="1:8">
      <c r="A14" s="9" t="s">
        <v>47</v>
      </c>
      <c r="B14" s="8" t="s">
        <v>51</v>
      </c>
      <c r="C14" s="2">
        <v>49</v>
      </c>
      <c r="D14" s="2"/>
      <c r="E14" s="2">
        <v>429</v>
      </c>
      <c r="G14" s="1">
        <f t="shared" si="0"/>
        <v>0.11421911421911422</v>
      </c>
    </row>
    <row r="15" spans="1:8">
      <c r="A15" s="9" t="s">
        <v>47</v>
      </c>
      <c r="B15" s="8" t="s">
        <v>52</v>
      </c>
      <c r="C15" s="2">
        <v>67</v>
      </c>
      <c r="D15" s="2"/>
      <c r="E15" s="2">
        <v>637</v>
      </c>
      <c r="G15" s="1">
        <f t="shared" si="0"/>
        <v>0.10518053375196232</v>
      </c>
    </row>
    <row r="16" spans="1:8">
      <c r="A16" s="9" t="s">
        <v>47</v>
      </c>
      <c r="B16" s="8" t="s">
        <v>53</v>
      </c>
      <c r="C16" s="2">
        <v>250</v>
      </c>
      <c r="D16" s="2"/>
      <c r="E16" s="2">
        <v>893</v>
      </c>
      <c r="G16" s="1">
        <f t="shared" si="0"/>
        <v>0.27995520716685329</v>
      </c>
    </row>
    <row r="17" spans="1:7">
      <c r="A17" s="9" t="s">
        <v>47</v>
      </c>
      <c r="B17" s="8" t="s">
        <v>54</v>
      </c>
      <c r="C17" s="2">
        <v>63</v>
      </c>
      <c r="D17" s="2"/>
      <c r="E17" s="2">
        <v>585</v>
      </c>
      <c r="G17" s="1">
        <f t="shared" si="0"/>
        <v>0.1076923076923077</v>
      </c>
    </row>
    <row r="18" spans="1:7">
      <c r="A18" s="9">
        <v>507</v>
      </c>
      <c r="B18" s="8" t="s">
        <v>8</v>
      </c>
      <c r="C18" s="2">
        <v>262</v>
      </c>
      <c r="D18" s="2"/>
      <c r="E18" s="2">
        <v>886</v>
      </c>
      <c r="G18" s="1">
        <f t="shared" si="0"/>
        <v>0.29571106094808125</v>
      </c>
    </row>
    <row r="19" spans="1:7">
      <c r="A19" s="9">
        <v>502</v>
      </c>
      <c r="B19" s="8" t="s">
        <v>3</v>
      </c>
      <c r="C19" s="2">
        <v>950</v>
      </c>
      <c r="D19" s="2"/>
      <c r="E19" s="2">
        <v>5337</v>
      </c>
      <c r="G19" s="1">
        <f t="shared" si="0"/>
        <v>0.17800262319655236</v>
      </c>
    </row>
    <row r="20" spans="1:7">
      <c r="A20" s="9">
        <v>509</v>
      </c>
      <c r="B20" s="8" t="s">
        <v>9</v>
      </c>
      <c r="C20" s="2">
        <v>389</v>
      </c>
      <c r="D20" s="2"/>
      <c r="E20" s="2">
        <v>1690</v>
      </c>
      <c r="G20" s="1">
        <f t="shared" si="0"/>
        <v>0.23017751479289941</v>
      </c>
    </row>
    <row r="21" spans="1:7">
      <c r="A21" s="9">
        <v>512</v>
      </c>
      <c r="B21" s="8" t="s">
        <v>12</v>
      </c>
      <c r="C21" s="2">
        <v>771</v>
      </c>
      <c r="D21" s="2"/>
      <c r="E21" s="2">
        <v>3368</v>
      </c>
      <c r="G21" s="1">
        <f t="shared" si="0"/>
        <v>0.22891923990498814</v>
      </c>
    </row>
    <row r="22" spans="1:7">
      <c r="A22" s="9">
        <v>540</v>
      </c>
      <c r="B22" s="8" t="s">
        <v>38</v>
      </c>
      <c r="C22" s="2">
        <v>77</v>
      </c>
      <c r="D22" s="2"/>
      <c r="E22" s="2">
        <v>448</v>
      </c>
      <c r="G22" s="1">
        <f t="shared" si="0"/>
        <v>0.171875</v>
      </c>
    </row>
    <row r="23" spans="1:7">
      <c r="A23" s="9">
        <v>519</v>
      </c>
      <c r="B23" s="8" t="s">
        <v>19</v>
      </c>
      <c r="C23" s="2">
        <v>68</v>
      </c>
      <c r="D23" s="2"/>
      <c r="E23" s="2">
        <v>744</v>
      </c>
      <c r="G23" s="1">
        <f t="shared" si="0"/>
        <v>9.1397849462365593E-2</v>
      </c>
    </row>
    <row r="24" spans="1:7">
      <c r="A24" s="9">
        <v>514</v>
      </c>
      <c r="B24" s="8" t="s">
        <v>14</v>
      </c>
      <c r="C24" s="2">
        <v>497</v>
      </c>
      <c r="D24" s="2"/>
      <c r="E24" s="2">
        <v>1598</v>
      </c>
      <c r="G24" s="1">
        <f t="shared" si="0"/>
        <v>0.31101376720901125</v>
      </c>
    </row>
    <row r="25" spans="1:7">
      <c r="A25" s="9">
        <v>529</v>
      </c>
      <c r="B25" s="8" t="s">
        <v>55</v>
      </c>
      <c r="C25" s="16" t="s">
        <v>76</v>
      </c>
      <c r="D25" s="15"/>
      <c r="E25" s="16" t="s">
        <v>77</v>
      </c>
      <c r="F25" s="19"/>
      <c r="G25" s="17" t="s">
        <v>78</v>
      </c>
    </row>
    <row r="26" spans="1:7">
      <c r="A26" s="9" t="s">
        <v>47</v>
      </c>
      <c r="B26" s="8" t="s">
        <v>56</v>
      </c>
      <c r="C26" s="2">
        <v>13</v>
      </c>
      <c r="D26" s="2"/>
      <c r="E26" s="2">
        <v>111</v>
      </c>
      <c r="G26" s="1">
        <f t="shared" ref="G26:G58" si="1">C26/E26</f>
        <v>0.11711711711711711</v>
      </c>
    </row>
    <row r="27" spans="1:7">
      <c r="A27" s="9" t="s">
        <v>47</v>
      </c>
      <c r="B27" s="8" t="s">
        <v>57</v>
      </c>
      <c r="C27" s="2">
        <v>15</v>
      </c>
      <c r="D27" s="2"/>
      <c r="E27" s="2">
        <v>167</v>
      </c>
      <c r="G27" s="1">
        <f t="shared" si="1"/>
        <v>8.9820359281437126E-2</v>
      </c>
    </row>
    <row r="28" spans="1:7">
      <c r="A28" s="9" t="s">
        <v>47</v>
      </c>
      <c r="B28" s="8" t="s">
        <v>58</v>
      </c>
      <c r="C28" s="2">
        <v>52</v>
      </c>
      <c r="D28" s="2"/>
      <c r="E28" s="2">
        <v>509</v>
      </c>
      <c r="G28" s="1">
        <f t="shared" si="1"/>
        <v>0.10216110019646366</v>
      </c>
    </row>
    <row r="29" spans="1:7">
      <c r="A29" s="9" t="s">
        <v>47</v>
      </c>
      <c r="B29" s="8" t="s">
        <v>59</v>
      </c>
      <c r="C29" s="2">
        <v>2603</v>
      </c>
      <c r="D29" s="2"/>
      <c r="E29" s="2">
        <v>2753</v>
      </c>
      <c r="G29" s="1">
        <f t="shared" si="1"/>
        <v>0.94551398474391568</v>
      </c>
    </row>
    <row r="30" spans="1:7">
      <c r="A30" s="9">
        <v>513</v>
      </c>
      <c r="B30" s="8" t="s">
        <v>13</v>
      </c>
      <c r="C30" s="2">
        <v>236</v>
      </c>
      <c r="D30" s="2"/>
      <c r="E30" s="2">
        <v>1197</v>
      </c>
      <c r="G30" s="1">
        <f t="shared" si="1"/>
        <v>0.1971595655806182</v>
      </c>
    </row>
    <row r="31" spans="1:7">
      <c r="A31" s="9">
        <v>525</v>
      </c>
      <c r="B31" s="8" t="s">
        <v>25</v>
      </c>
      <c r="C31" s="2">
        <v>1190</v>
      </c>
      <c r="D31" s="2"/>
      <c r="E31" s="2">
        <v>2906</v>
      </c>
      <c r="G31" s="1">
        <f t="shared" si="1"/>
        <v>0.40949759119064005</v>
      </c>
    </row>
    <row r="32" spans="1:7">
      <c r="A32" s="9">
        <v>520</v>
      </c>
      <c r="B32" s="8" t="s">
        <v>20</v>
      </c>
      <c r="C32" s="2">
        <v>199</v>
      </c>
      <c r="D32" s="2"/>
      <c r="E32" s="2">
        <v>1396</v>
      </c>
      <c r="G32" s="1">
        <f t="shared" si="1"/>
        <v>0.14255014326647564</v>
      </c>
    </row>
    <row r="33" spans="1:7">
      <c r="A33" s="9">
        <v>501</v>
      </c>
      <c r="B33" s="8" t="s">
        <v>2</v>
      </c>
      <c r="C33" s="2">
        <v>351</v>
      </c>
      <c r="D33" s="2"/>
      <c r="E33" s="2">
        <v>1133</v>
      </c>
      <c r="G33" s="1">
        <f t="shared" si="1"/>
        <v>0.30979699911738745</v>
      </c>
    </row>
    <row r="34" spans="1:7">
      <c r="A34" s="9">
        <v>523</v>
      </c>
      <c r="B34" s="8" t="s">
        <v>23</v>
      </c>
      <c r="C34" s="2">
        <v>143</v>
      </c>
      <c r="D34" s="2"/>
      <c r="E34" s="2">
        <v>613</v>
      </c>
      <c r="G34" s="1">
        <f t="shared" si="1"/>
        <v>0.23327895595432299</v>
      </c>
    </row>
    <row r="35" spans="1:7">
      <c r="A35" s="9">
        <v>532</v>
      </c>
      <c r="B35" s="8" t="s">
        <v>31</v>
      </c>
      <c r="C35" s="2">
        <v>645</v>
      </c>
      <c r="D35" s="2"/>
      <c r="E35" s="2">
        <v>3378</v>
      </c>
      <c r="G35" s="1">
        <f t="shared" si="1"/>
        <v>0.19094138543516873</v>
      </c>
    </row>
    <row r="36" spans="1:7">
      <c r="A36" s="9">
        <v>517</v>
      </c>
      <c r="B36" s="8" t="s">
        <v>17</v>
      </c>
      <c r="C36" s="2">
        <v>143</v>
      </c>
      <c r="D36" s="2"/>
      <c r="E36" s="2">
        <v>1218</v>
      </c>
      <c r="G36" s="1">
        <f t="shared" si="1"/>
        <v>0.1174055829228243</v>
      </c>
    </row>
    <row r="37" spans="1:7">
      <c r="A37" s="9">
        <v>536</v>
      </c>
      <c r="B37" s="8" t="s">
        <v>35</v>
      </c>
      <c r="C37" s="2">
        <v>253</v>
      </c>
      <c r="D37" s="2"/>
      <c r="E37" s="2">
        <v>1302</v>
      </c>
      <c r="G37" s="1">
        <f t="shared" si="1"/>
        <v>0.19431643625192013</v>
      </c>
    </row>
    <row r="38" spans="1:7">
      <c r="A38" s="9">
        <v>526</v>
      </c>
      <c r="B38" s="8" t="s">
        <v>26</v>
      </c>
      <c r="C38" s="2">
        <v>335</v>
      </c>
      <c r="D38" s="2"/>
      <c r="E38" s="2">
        <v>1281</v>
      </c>
      <c r="G38" s="1">
        <f t="shared" si="1"/>
        <v>0.26151444184231071</v>
      </c>
    </row>
    <row r="39" spans="1:7">
      <c r="A39" s="9">
        <v>530</v>
      </c>
      <c r="B39" s="8" t="s">
        <v>29</v>
      </c>
      <c r="C39" s="2">
        <v>752</v>
      </c>
      <c r="D39" s="2"/>
      <c r="E39" s="2">
        <v>1742</v>
      </c>
      <c r="G39" s="1">
        <f t="shared" si="1"/>
        <v>0.43168771526980482</v>
      </c>
    </row>
    <row r="40" spans="1:7">
      <c r="A40" s="9">
        <v>528</v>
      </c>
      <c r="B40" s="8" t="s">
        <v>28</v>
      </c>
      <c r="C40" s="2">
        <v>405</v>
      </c>
      <c r="D40" s="2"/>
      <c r="E40" s="2">
        <v>953</v>
      </c>
      <c r="G40" s="1">
        <f t="shared" si="1"/>
        <v>0.4249737670514166</v>
      </c>
    </row>
    <row r="41" spans="1:7">
      <c r="A41" s="9">
        <v>524</v>
      </c>
      <c r="B41" s="8" t="s">
        <v>24</v>
      </c>
      <c r="C41" s="2">
        <v>1553</v>
      </c>
      <c r="D41" s="2"/>
      <c r="E41" s="2">
        <v>2694</v>
      </c>
      <c r="G41" s="1">
        <f t="shared" si="1"/>
        <v>0.57646622123236824</v>
      </c>
    </row>
    <row r="42" spans="1:7">
      <c r="A42" s="9">
        <v>527</v>
      </c>
      <c r="B42" s="8" t="s">
        <v>27</v>
      </c>
      <c r="C42" s="2">
        <v>1066</v>
      </c>
      <c r="D42" s="2"/>
      <c r="E42" s="2">
        <v>1567</v>
      </c>
      <c r="G42" s="1">
        <f t="shared" si="1"/>
        <v>0.6802807913209955</v>
      </c>
    </row>
    <row r="43" spans="1:7">
      <c r="A43" s="9">
        <v>535</v>
      </c>
      <c r="B43" s="8" t="s">
        <v>34</v>
      </c>
      <c r="C43" s="2">
        <v>405</v>
      </c>
      <c r="D43" s="2"/>
      <c r="E43" s="2">
        <v>2183</v>
      </c>
      <c r="G43" s="1">
        <f t="shared" si="1"/>
        <v>0.18552450755840585</v>
      </c>
    </row>
    <row r="44" spans="1:7">
      <c r="A44" s="9">
        <v>505</v>
      </c>
      <c r="B44" s="8" t="s">
        <v>6</v>
      </c>
      <c r="C44" s="2">
        <v>430</v>
      </c>
      <c r="D44" s="2"/>
      <c r="E44" s="2">
        <v>1286</v>
      </c>
      <c r="G44" s="1">
        <f t="shared" si="1"/>
        <v>0.33437013996889581</v>
      </c>
    </row>
    <row r="45" spans="1:7">
      <c r="A45" s="9">
        <v>515</v>
      </c>
      <c r="B45" s="8" t="s">
        <v>15</v>
      </c>
      <c r="C45" s="2">
        <v>276</v>
      </c>
      <c r="D45" s="2"/>
      <c r="E45" s="2">
        <v>1528</v>
      </c>
      <c r="G45" s="1">
        <f t="shared" si="1"/>
        <v>0.1806282722513089</v>
      </c>
    </row>
    <row r="46" spans="1:7">
      <c r="A46" s="9">
        <v>521</v>
      </c>
      <c r="B46" s="8" t="s">
        <v>21</v>
      </c>
      <c r="C46" s="2">
        <v>188</v>
      </c>
      <c r="D46" s="2"/>
      <c r="E46" s="2">
        <v>714</v>
      </c>
      <c r="G46" s="1">
        <f t="shared" si="1"/>
        <v>0.26330532212885155</v>
      </c>
    </row>
    <row r="47" spans="1:7">
      <c r="A47" s="9">
        <v>537</v>
      </c>
      <c r="B47" s="8" t="s">
        <v>36</v>
      </c>
      <c r="C47" s="2">
        <v>216</v>
      </c>
      <c r="D47" s="2"/>
      <c r="E47" s="2">
        <v>698</v>
      </c>
      <c r="G47" s="1">
        <f t="shared" si="1"/>
        <v>0.30945558739255014</v>
      </c>
    </row>
    <row r="48" spans="1:7">
      <c r="A48" s="9">
        <v>511</v>
      </c>
      <c r="B48" s="8" t="s">
        <v>11</v>
      </c>
      <c r="C48" s="2">
        <v>373</v>
      </c>
      <c r="D48" s="2"/>
      <c r="E48" s="2">
        <v>1412</v>
      </c>
      <c r="G48" s="1">
        <f t="shared" si="1"/>
        <v>0.26416430594900847</v>
      </c>
    </row>
    <row r="49" spans="1:7">
      <c r="A49" s="9">
        <v>518</v>
      </c>
      <c r="B49" s="8" t="s">
        <v>18</v>
      </c>
      <c r="C49" s="2">
        <v>83</v>
      </c>
      <c r="D49" s="2"/>
      <c r="E49" s="2">
        <v>669</v>
      </c>
      <c r="G49" s="1">
        <f t="shared" si="1"/>
        <v>0.12406576980568013</v>
      </c>
    </row>
    <row r="50" spans="1:7">
      <c r="A50" s="9">
        <v>506</v>
      </c>
      <c r="B50" s="8" t="s">
        <v>7</v>
      </c>
      <c r="C50" s="2">
        <v>65</v>
      </c>
      <c r="D50" s="2"/>
      <c r="E50" s="2">
        <v>642</v>
      </c>
      <c r="G50" s="1">
        <f t="shared" si="1"/>
        <v>0.10124610591900311</v>
      </c>
    </row>
    <row r="51" spans="1:7">
      <c r="A51" s="9">
        <v>531</v>
      </c>
      <c r="B51" s="8" t="s">
        <v>30</v>
      </c>
      <c r="C51" s="2">
        <v>166</v>
      </c>
      <c r="D51" s="2"/>
      <c r="E51" s="2">
        <v>796</v>
      </c>
      <c r="G51" s="1">
        <f t="shared" si="1"/>
        <v>0.20854271356783918</v>
      </c>
    </row>
    <row r="52" spans="1:7">
      <c r="A52" s="9">
        <v>510</v>
      </c>
      <c r="B52" s="8" t="s">
        <v>10</v>
      </c>
      <c r="C52" s="2">
        <v>732</v>
      </c>
      <c r="D52" s="2"/>
      <c r="E52" s="2">
        <v>2000</v>
      </c>
      <c r="G52" s="1">
        <f t="shared" si="1"/>
        <v>0.36599999999999999</v>
      </c>
    </row>
    <row r="53" spans="1:7">
      <c r="A53" s="9">
        <v>533</v>
      </c>
      <c r="B53" s="8" t="s">
        <v>32</v>
      </c>
      <c r="C53" s="2">
        <v>93</v>
      </c>
      <c r="D53" s="2"/>
      <c r="E53" s="2">
        <v>625</v>
      </c>
      <c r="G53" s="1">
        <f t="shared" si="1"/>
        <v>0.14879999999999999</v>
      </c>
    </row>
    <row r="54" spans="1:7">
      <c r="A54" s="9">
        <v>522</v>
      </c>
      <c r="B54" s="8" t="s">
        <v>22</v>
      </c>
      <c r="C54" s="2">
        <v>731</v>
      </c>
      <c r="D54" s="2"/>
      <c r="E54" s="2">
        <v>3445</v>
      </c>
      <c r="G54" s="1">
        <f t="shared" si="1"/>
        <v>0.21219158200290275</v>
      </c>
    </row>
    <row r="55" spans="1:7">
      <c r="A55" s="9">
        <v>534</v>
      </c>
      <c r="B55" s="8" t="s">
        <v>33</v>
      </c>
      <c r="C55" s="2">
        <v>10</v>
      </c>
      <c r="D55" s="2"/>
      <c r="E55" s="2">
        <v>191</v>
      </c>
      <c r="G55" s="1">
        <f t="shared" si="1"/>
        <v>5.2356020942408377E-2</v>
      </c>
    </row>
    <row r="56" spans="1:7">
      <c r="A56" s="9">
        <v>504</v>
      </c>
      <c r="B56" s="8" t="s">
        <v>5</v>
      </c>
      <c r="C56" s="2">
        <v>1517</v>
      </c>
      <c r="D56" s="2"/>
      <c r="E56" s="2">
        <v>2055</v>
      </c>
      <c r="G56" s="1">
        <f t="shared" si="1"/>
        <v>0.73819951338199519</v>
      </c>
    </row>
    <row r="57" spans="1:7">
      <c r="A57" s="9">
        <v>516</v>
      </c>
      <c r="B57" s="8" t="s">
        <v>16</v>
      </c>
      <c r="C57" s="2">
        <v>295</v>
      </c>
      <c r="D57" s="2"/>
      <c r="E57" s="2">
        <v>2157</v>
      </c>
      <c r="G57" s="1">
        <f t="shared" si="1"/>
        <v>0.13676402410755678</v>
      </c>
    </row>
    <row r="58" spans="1:7">
      <c r="A58" s="9">
        <v>539</v>
      </c>
      <c r="B58" s="8" t="s">
        <v>37</v>
      </c>
      <c r="C58" s="3">
        <v>99</v>
      </c>
      <c r="D58" s="3"/>
      <c r="E58" s="3">
        <v>462</v>
      </c>
      <c r="F58" s="18"/>
      <c r="G58" s="4">
        <f t="shared" si="1"/>
        <v>0.21428571428571427</v>
      </c>
    </row>
    <row r="59" spans="1:7">
      <c r="A59" s="8"/>
      <c r="B59" s="8"/>
      <c r="C59" s="2"/>
      <c r="D59" s="2"/>
      <c r="E59" s="2"/>
    </row>
    <row r="60" spans="1:7">
      <c r="A60" s="8" t="s">
        <v>47</v>
      </c>
      <c r="B60" s="8" t="s">
        <v>60</v>
      </c>
      <c r="C60" s="2">
        <v>19897</v>
      </c>
      <c r="D60" s="2"/>
      <c r="E60" s="2">
        <v>66217</v>
      </c>
      <c r="G60" s="1">
        <f>C60/E60</f>
        <v>0.30048174939970096</v>
      </c>
    </row>
    <row r="61" spans="1:7">
      <c r="A61" s="8"/>
      <c r="B61" s="8"/>
      <c r="C61" s="2"/>
      <c r="E61" s="2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/>
  </sheetViews>
  <sheetFormatPr defaultRowHeight="15"/>
  <cols>
    <col min="1" max="1" width="9.140625" style="11"/>
    <col min="2" max="2" width="15.28515625" style="11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63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  <c r="C5" s="12"/>
      <c r="D5" s="12"/>
      <c r="E5" s="12"/>
      <c r="F5" s="12"/>
      <c r="G5" s="12"/>
    </row>
    <row r="6" spans="1:8">
      <c r="A6" s="5"/>
      <c r="B6" s="6"/>
      <c r="C6" s="12"/>
      <c r="D6" s="12"/>
      <c r="E6" s="12"/>
      <c r="F6" s="12"/>
      <c r="G6" s="14" t="s">
        <v>64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65</v>
      </c>
      <c r="H7" s="13"/>
    </row>
    <row r="9" spans="1:8">
      <c r="A9" s="9">
        <v>503</v>
      </c>
      <c r="B9" s="8" t="s">
        <v>4</v>
      </c>
      <c r="C9" s="2">
        <v>285</v>
      </c>
      <c r="D9" s="2"/>
      <c r="E9" s="2">
        <v>925</v>
      </c>
      <c r="F9" s="2"/>
      <c r="G9" s="1">
        <f>C9/E9</f>
        <v>0.30810810810810813</v>
      </c>
    </row>
    <row r="10" spans="1:8">
      <c r="A10" s="9">
        <v>508</v>
      </c>
      <c r="B10" s="8" t="s">
        <v>46</v>
      </c>
      <c r="C10" s="16" t="s">
        <v>66</v>
      </c>
      <c r="D10" s="15"/>
      <c r="E10" s="16" t="s">
        <v>67</v>
      </c>
      <c r="F10" s="15"/>
      <c r="G10" s="17" t="s">
        <v>68</v>
      </c>
    </row>
    <row r="11" spans="1:8">
      <c r="A11" s="9" t="s">
        <v>47</v>
      </c>
      <c r="B11" s="8" t="s">
        <v>48</v>
      </c>
      <c r="C11" s="2">
        <v>49</v>
      </c>
      <c r="D11" s="2"/>
      <c r="E11" s="2">
        <v>1073</v>
      </c>
      <c r="F11" s="2"/>
      <c r="G11" s="1">
        <f t="shared" ref="G11:G24" si="0">C11/E11</f>
        <v>4.5666356011183594E-2</v>
      </c>
    </row>
    <row r="12" spans="1:8">
      <c r="A12" s="9" t="s">
        <v>47</v>
      </c>
      <c r="B12" s="8" t="s">
        <v>49</v>
      </c>
      <c r="C12" s="2">
        <v>81</v>
      </c>
      <c r="D12" s="2"/>
      <c r="E12" s="2">
        <v>1111</v>
      </c>
      <c r="F12" s="2"/>
      <c r="G12" s="1">
        <f t="shared" si="0"/>
        <v>7.2907290729072913E-2</v>
      </c>
    </row>
    <row r="13" spans="1:8">
      <c r="A13" s="9" t="s">
        <v>47</v>
      </c>
      <c r="B13" s="8" t="s">
        <v>50</v>
      </c>
      <c r="C13" s="2">
        <v>74</v>
      </c>
      <c r="D13" s="2"/>
      <c r="E13" s="2">
        <v>102</v>
      </c>
      <c r="F13" s="2"/>
      <c r="G13" s="1">
        <f t="shared" si="0"/>
        <v>0.72549019607843135</v>
      </c>
    </row>
    <row r="14" spans="1:8">
      <c r="A14" s="9" t="s">
        <v>47</v>
      </c>
      <c r="B14" s="8" t="s">
        <v>51</v>
      </c>
      <c r="C14" s="2">
        <v>31</v>
      </c>
      <c r="D14" s="2"/>
      <c r="E14" s="2">
        <v>163</v>
      </c>
      <c r="F14" s="2"/>
      <c r="G14" s="1">
        <f t="shared" si="0"/>
        <v>0.19018404907975461</v>
      </c>
    </row>
    <row r="15" spans="1:8">
      <c r="A15" s="9" t="s">
        <v>47</v>
      </c>
      <c r="B15" s="8" t="s">
        <v>52</v>
      </c>
      <c r="C15" s="2">
        <v>140</v>
      </c>
      <c r="D15" s="2"/>
      <c r="E15" s="2">
        <v>353</v>
      </c>
      <c r="F15" s="2"/>
      <c r="G15" s="1">
        <f t="shared" si="0"/>
        <v>0.39660056657223797</v>
      </c>
    </row>
    <row r="16" spans="1:8">
      <c r="A16" s="9" t="s">
        <v>47</v>
      </c>
      <c r="B16" s="8" t="s">
        <v>53</v>
      </c>
      <c r="C16" s="2">
        <v>506</v>
      </c>
      <c r="D16" s="2"/>
      <c r="E16" s="2">
        <v>3390</v>
      </c>
      <c r="F16" s="2"/>
      <c r="G16" s="1">
        <f t="shared" si="0"/>
        <v>0.14926253687315635</v>
      </c>
    </row>
    <row r="17" spans="1:7">
      <c r="A17" s="9" t="s">
        <v>47</v>
      </c>
      <c r="B17" s="8" t="s">
        <v>54</v>
      </c>
      <c r="C17" s="2">
        <v>103</v>
      </c>
      <c r="D17" s="2"/>
      <c r="E17" s="2">
        <v>343</v>
      </c>
      <c r="F17" s="2"/>
      <c r="G17" s="1">
        <f t="shared" si="0"/>
        <v>0.30029154518950435</v>
      </c>
    </row>
    <row r="18" spans="1:7">
      <c r="A18" s="9">
        <v>507</v>
      </c>
      <c r="B18" s="8" t="s">
        <v>8</v>
      </c>
      <c r="C18" s="2">
        <v>64</v>
      </c>
      <c r="D18" s="2"/>
      <c r="E18" s="2">
        <v>664</v>
      </c>
      <c r="F18" s="2"/>
      <c r="G18" s="1">
        <f t="shared" si="0"/>
        <v>9.6385542168674704E-2</v>
      </c>
    </row>
    <row r="19" spans="1:7">
      <c r="A19" s="9">
        <v>502</v>
      </c>
      <c r="B19" s="8" t="s">
        <v>3</v>
      </c>
      <c r="C19" s="2">
        <v>1089</v>
      </c>
      <c r="D19" s="2"/>
      <c r="E19" s="2">
        <v>4137</v>
      </c>
      <c r="F19" s="2"/>
      <c r="G19" s="1">
        <f t="shared" si="0"/>
        <v>0.26323422770123278</v>
      </c>
    </row>
    <row r="20" spans="1:7">
      <c r="A20" s="9">
        <v>509</v>
      </c>
      <c r="B20" s="8" t="s">
        <v>9</v>
      </c>
      <c r="C20" s="2">
        <v>252</v>
      </c>
      <c r="D20" s="2"/>
      <c r="E20" s="2">
        <v>1521</v>
      </c>
      <c r="F20" s="2"/>
      <c r="G20" s="1">
        <f t="shared" si="0"/>
        <v>0.16568047337278108</v>
      </c>
    </row>
    <row r="21" spans="1:7">
      <c r="A21" s="9">
        <v>512</v>
      </c>
      <c r="B21" s="8" t="s">
        <v>12</v>
      </c>
      <c r="C21" s="2">
        <v>554</v>
      </c>
      <c r="D21" s="2"/>
      <c r="E21" s="2">
        <v>2356</v>
      </c>
      <c r="F21" s="2"/>
      <c r="G21" s="1">
        <f t="shared" si="0"/>
        <v>0.23514431239388794</v>
      </c>
    </row>
    <row r="22" spans="1:7">
      <c r="A22" s="9">
        <v>540</v>
      </c>
      <c r="B22" s="8" t="s">
        <v>38</v>
      </c>
      <c r="C22" s="2">
        <v>57</v>
      </c>
      <c r="D22" s="2"/>
      <c r="E22" s="2">
        <v>438</v>
      </c>
      <c r="F22" s="2"/>
      <c r="G22" s="1">
        <f t="shared" si="0"/>
        <v>0.13013698630136986</v>
      </c>
    </row>
    <row r="23" spans="1:7">
      <c r="A23" s="9">
        <v>519</v>
      </c>
      <c r="B23" s="8" t="s">
        <v>19</v>
      </c>
      <c r="C23" s="2">
        <v>44</v>
      </c>
      <c r="D23" s="2"/>
      <c r="E23" s="2">
        <v>247</v>
      </c>
      <c r="F23" s="2"/>
      <c r="G23" s="1">
        <f t="shared" si="0"/>
        <v>0.17813765182186234</v>
      </c>
    </row>
    <row r="24" spans="1:7">
      <c r="A24" s="9">
        <v>514</v>
      </c>
      <c r="B24" s="8" t="s">
        <v>14</v>
      </c>
      <c r="C24" s="2">
        <v>140</v>
      </c>
      <c r="D24" s="2"/>
      <c r="E24" s="2">
        <v>1831</v>
      </c>
      <c r="F24" s="2"/>
      <c r="G24" s="1">
        <f t="shared" si="0"/>
        <v>7.6460950300382302E-2</v>
      </c>
    </row>
    <row r="25" spans="1:7">
      <c r="A25" s="9">
        <v>529</v>
      </c>
      <c r="B25" s="8" t="s">
        <v>55</v>
      </c>
      <c r="C25" s="16" t="s">
        <v>69</v>
      </c>
      <c r="D25" s="15"/>
      <c r="E25" s="16" t="s">
        <v>70</v>
      </c>
      <c r="F25" s="15"/>
      <c r="G25" s="17" t="s">
        <v>71</v>
      </c>
    </row>
    <row r="26" spans="1:7">
      <c r="A26" s="9" t="s">
        <v>47</v>
      </c>
      <c r="B26" s="8" t="s">
        <v>56</v>
      </c>
      <c r="C26" s="2">
        <v>8</v>
      </c>
      <c r="D26" s="2"/>
      <c r="E26" s="2">
        <v>133</v>
      </c>
      <c r="F26" s="2"/>
      <c r="G26" s="1">
        <f t="shared" ref="G26:G58" si="1">C26/E26</f>
        <v>6.0150375939849621E-2</v>
      </c>
    </row>
    <row r="27" spans="1:7">
      <c r="A27" s="9" t="s">
        <v>47</v>
      </c>
      <c r="B27" s="8" t="s">
        <v>57</v>
      </c>
      <c r="C27" s="2">
        <v>98</v>
      </c>
      <c r="D27" s="2"/>
      <c r="E27" s="2">
        <v>289</v>
      </c>
      <c r="F27" s="2"/>
      <c r="G27" s="1">
        <f t="shared" si="1"/>
        <v>0.33910034602076122</v>
      </c>
    </row>
    <row r="28" spans="1:7">
      <c r="A28" s="9" t="s">
        <v>47</v>
      </c>
      <c r="B28" s="8" t="s">
        <v>58</v>
      </c>
      <c r="C28" s="2">
        <v>30</v>
      </c>
      <c r="D28" s="2"/>
      <c r="E28" s="2">
        <v>276</v>
      </c>
      <c r="F28" s="2"/>
      <c r="G28" s="1">
        <f t="shared" si="1"/>
        <v>0.10869565217391304</v>
      </c>
    </row>
    <row r="29" spans="1:7">
      <c r="A29" s="9" t="s">
        <v>47</v>
      </c>
      <c r="B29" s="8" t="s">
        <v>59</v>
      </c>
      <c r="C29" s="2">
        <v>18</v>
      </c>
      <c r="D29" s="2"/>
      <c r="E29" s="2">
        <v>12437</v>
      </c>
      <c r="F29" s="2"/>
      <c r="G29" s="1">
        <f t="shared" si="1"/>
        <v>1.4472943635925062E-3</v>
      </c>
    </row>
    <row r="30" spans="1:7">
      <c r="A30" s="9">
        <v>513</v>
      </c>
      <c r="B30" s="8" t="s">
        <v>13</v>
      </c>
      <c r="C30" s="2">
        <v>97</v>
      </c>
      <c r="D30" s="2"/>
      <c r="E30" s="2">
        <v>933</v>
      </c>
      <c r="F30" s="2"/>
      <c r="G30" s="1">
        <f t="shared" si="1"/>
        <v>0.10396570203644159</v>
      </c>
    </row>
    <row r="31" spans="1:7">
      <c r="A31" s="9">
        <v>525</v>
      </c>
      <c r="B31" s="8" t="s">
        <v>25</v>
      </c>
      <c r="C31" s="2">
        <v>153</v>
      </c>
      <c r="D31" s="2"/>
      <c r="E31" s="2">
        <v>3178</v>
      </c>
      <c r="F31" s="2"/>
      <c r="G31" s="1">
        <f t="shared" si="1"/>
        <v>4.8143486469477657E-2</v>
      </c>
    </row>
    <row r="32" spans="1:7">
      <c r="A32" s="9">
        <v>520</v>
      </c>
      <c r="B32" s="8" t="s">
        <v>20</v>
      </c>
      <c r="C32" s="2">
        <v>170</v>
      </c>
      <c r="D32" s="2"/>
      <c r="E32" s="2">
        <v>752</v>
      </c>
      <c r="F32" s="2"/>
      <c r="G32" s="1">
        <f t="shared" si="1"/>
        <v>0.22606382978723405</v>
      </c>
    </row>
    <row r="33" spans="1:7">
      <c r="A33" s="9">
        <v>501</v>
      </c>
      <c r="B33" s="8" t="s">
        <v>2</v>
      </c>
      <c r="C33" s="2">
        <v>94</v>
      </c>
      <c r="D33" s="2"/>
      <c r="E33" s="2">
        <v>972</v>
      </c>
      <c r="F33" s="2"/>
      <c r="G33" s="1">
        <f t="shared" si="1"/>
        <v>9.6707818930041156E-2</v>
      </c>
    </row>
    <row r="34" spans="1:7">
      <c r="A34" s="9">
        <v>523</v>
      </c>
      <c r="B34" s="8" t="s">
        <v>23</v>
      </c>
      <c r="C34" s="2">
        <v>45</v>
      </c>
      <c r="D34" s="2"/>
      <c r="E34" s="2">
        <v>533</v>
      </c>
      <c r="F34" s="2"/>
      <c r="G34" s="1">
        <f t="shared" si="1"/>
        <v>8.4427767354596617E-2</v>
      </c>
    </row>
    <row r="35" spans="1:7">
      <c r="A35" s="9">
        <v>532</v>
      </c>
      <c r="B35" s="8" t="s">
        <v>31</v>
      </c>
      <c r="C35" s="2">
        <v>591</v>
      </c>
      <c r="D35" s="2"/>
      <c r="E35" s="2">
        <v>2595</v>
      </c>
      <c r="F35" s="2"/>
      <c r="G35" s="1">
        <f t="shared" si="1"/>
        <v>0.22774566473988439</v>
      </c>
    </row>
    <row r="36" spans="1:7">
      <c r="A36" s="9">
        <v>517</v>
      </c>
      <c r="B36" s="8" t="s">
        <v>17</v>
      </c>
      <c r="C36" s="2">
        <v>427</v>
      </c>
      <c r="D36" s="2"/>
      <c r="E36" s="2">
        <v>1622</v>
      </c>
      <c r="F36" s="2"/>
      <c r="G36" s="1">
        <f t="shared" si="1"/>
        <v>0.26325524044389642</v>
      </c>
    </row>
    <row r="37" spans="1:7">
      <c r="A37" s="9">
        <v>536</v>
      </c>
      <c r="B37" s="8" t="s">
        <v>35</v>
      </c>
      <c r="C37" s="2">
        <v>96</v>
      </c>
      <c r="D37" s="2"/>
      <c r="E37" s="2">
        <v>912</v>
      </c>
      <c r="F37" s="2"/>
      <c r="G37" s="1">
        <f t="shared" si="1"/>
        <v>0.10526315789473684</v>
      </c>
    </row>
    <row r="38" spans="1:7">
      <c r="A38" s="9">
        <v>526</v>
      </c>
      <c r="B38" s="8" t="s">
        <v>26</v>
      </c>
      <c r="C38" s="2">
        <v>77</v>
      </c>
      <c r="D38" s="2"/>
      <c r="E38" s="2">
        <v>1206</v>
      </c>
      <c r="F38" s="2"/>
      <c r="G38" s="1">
        <f t="shared" si="1"/>
        <v>6.3847429519071311E-2</v>
      </c>
    </row>
    <row r="39" spans="1:7">
      <c r="A39" s="9">
        <v>530</v>
      </c>
      <c r="B39" s="8" t="s">
        <v>29</v>
      </c>
      <c r="C39" s="2">
        <v>141</v>
      </c>
      <c r="D39" s="2"/>
      <c r="E39" s="2">
        <v>1546</v>
      </c>
      <c r="F39" s="2"/>
      <c r="G39" s="1">
        <f t="shared" si="1"/>
        <v>9.1203104786545919E-2</v>
      </c>
    </row>
    <row r="40" spans="1:7">
      <c r="A40" s="9">
        <v>528</v>
      </c>
      <c r="B40" s="8" t="s">
        <v>28</v>
      </c>
      <c r="C40" s="2">
        <v>55</v>
      </c>
      <c r="D40" s="2"/>
      <c r="E40" s="2">
        <v>858</v>
      </c>
      <c r="F40" s="2"/>
      <c r="G40" s="1">
        <f t="shared" si="1"/>
        <v>6.4102564102564097E-2</v>
      </c>
    </row>
    <row r="41" spans="1:7">
      <c r="A41" s="9">
        <v>524</v>
      </c>
      <c r="B41" s="8" t="s">
        <v>24</v>
      </c>
      <c r="C41" s="2">
        <v>185</v>
      </c>
      <c r="D41" s="2"/>
      <c r="E41" s="2">
        <v>4300</v>
      </c>
      <c r="F41" s="2"/>
      <c r="G41" s="1">
        <f t="shared" si="1"/>
        <v>4.3023255813953491E-2</v>
      </c>
    </row>
    <row r="42" spans="1:7">
      <c r="A42" s="9">
        <v>527</v>
      </c>
      <c r="B42" s="8" t="s">
        <v>27</v>
      </c>
      <c r="C42" s="2">
        <v>65</v>
      </c>
      <c r="D42" s="2"/>
      <c r="E42" s="2">
        <v>851</v>
      </c>
      <c r="F42" s="2"/>
      <c r="G42" s="1">
        <f t="shared" si="1"/>
        <v>7.6380728554641591E-2</v>
      </c>
    </row>
    <row r="43" spans="1:7">
      <c r="A43" s="9">
        <v>535</v>
      </c>
      <c r="B43" s="8" t="s">
        <v>34</v>
      </c>
      <c r="C43" s="2">
        <v>619</v>
      </c>
      <c r="D43" s="2"/>
      <c r="E43" s="2">
        <v>1954</v>
      </c>
      <c r="F43" s="2"/>
      <c r="G43" s="1">
        <f t="shared" si="1"/>
        <v>0.31678607983623336</v>
      </c>
    </row>
    <row r="44" spans="1:7">
      <c r="A44" s="9">
        <v>505</v>
      </c>
      <c r="B44" s="8" t="s">
        <v>6</v>
      </c>
      <c r="C44" s="2">
        <v>101</v>
      </c>
      <c r="D44" s="2"/>
      <c r="E44" s="2">
        <v>1788</v>
      </c>
      <c r="F44" s="2"/>
      <c r="G44" s="1">
        <f t="shared" si="1"/>
        <v>5.6487695749440715E-2</v>
      </c>
    </row>
    <row r="45" spans="1:7">
      <c r="A45" s="9">
        <v>515</v>
      </c>
      <c r="B45" s="8" t="s">
        <v>15</v>
      </c>
      <c r="C45" s="2">
        <v>159</v>
      </c>
      <c r="D45" s="2"/>
      <c r="E45" s="2">
        <v>996</v>
      </c>
      <c r="F45" s="2"/>
      <c r="G45" s="1">
        <f t="shared" si="1"/>
        <v>0.15963855421686746</v>
      </c>
    </row>
    <row r="46" spans="1:7">
      <c r="A46" s="9">
        <v>521</v>
      </c>
      <c r="B46" s="8" t="s">
        <v>21</v>
      </c>
      <c r="C46" s="2">
        <v>193</v>
      </c>
      <c r="D46" s="2"/>
      <c r="E46" s="2">
        <v>954</v>
      </c>
      <c r="F46" s="2"/>
      <c r="G46" s="1">
        <f t="shared" si="1"/>
        <v>0.20230607966457023</v>
      </c>
    </row>
    <row r="47" spans="1:7">
      <c r="A47" s="9">
        <v>537</v>
      </c>
      <c r="B47" s="8" t="s">
        <v>36</v>
      </c>
      <c r="C47" s="2">
        <v>136</v>
      </c>
      <c r="D47" s="2"/>
      <c r="E47" s="2">
        <v>753</v>
      </c>
      <c r="F47" s="2"/>
      <c r="G47" s="1">
        <f t="shared" si="1"/>
        <v>0.18061088977423639</v>
      </c>
    </row>
    <row r="48" spans="1:7">
      <c r="A48" s="9">
        <v>511</v>
      </c>
      <c r="B48" s="8" t="s">
        <v>11</v>
      </c>
      <c r="C48" s="2">
        <v>134</v>
      </c>
      <c r="D48" s="2"/>
      <c r="E48" s="2">
        <v>1254</v>
      </c>
      <c r="F48" s="2"/>
      <c r="G48" s="1">
        <f t="shared" si="1"/>
        <v>0.10685805422647528</v>
      </c>
    </row>
    <row r="49" spans="1:7">
      <c r="A49" s="9">
        <v>518</v>
      </c>
      <c r="B49" s="8" t="s">
        <v>18</v>
      </c>
      <c r="C49" s="2">
        <v>37</v>
      </c>
      <c r="D49" s="2"/>
      <c r="E49" s="2">
        <v>314</v>
      </c>
      <c r="F49" s="2"/>
      <c r="G49" s="1">
        <f t="shared" si="1"/>
        <v>0.1178343949044586</v>
      </c>
    </row>
    <row r="50" spans="1:7">
      <c r="A50" s="9">
        <v>506</v>
      </c>
      <c r="B50" s="8" t="s">
        <v>7</v>
      </c>
      <c r="C50" s="2">
        <v>44</v>
      </c>
      <c r="D50" s="2"/>
      <c r="E50" s="2">
        <v>343</v>
      </c>
      <c r="F50" s="2"/>
      <c r="G50" s="1">
        <f t="shared" si="1"/>
        <v>0.1282798833819242</v>
      </c>
    </row>
    <row r="51" spans="1:7">
      <c r="A51" s="9">
        <v>531</v>
      </c>
      <c r="B51" s="8" t="s">
        <v>30</v>
      </c>
      <c r="C51" s="2">
        <v>87</v>
      </c>
      <c r="D51" s="2"/>
      <c r="E51" s="2">
        <v>447</v>
      </c>
      <c r="F51" s="2"/>
      <c r="G51" s="1">
        <f t="shared" si="1"/>
        <v>0.19463087248322147</v>
      </c>
    </row>
    <row r="52" spans="1:7">
      <c r="A52" s="9">
        <v>510</v>
      </c>
      <c r="B52" s="8" t="s">
        <v>10</v>
      </c>
      <c r="C52" s="2">
        <v>124</v>
      </c>
      <c r="D52" s="2"/>
      <c r="E52" s="2">
        <v>1328</v>
      </c>
      <c r="F52" s="2"/>
      <c r="G52" s="1">
        <f t="shared" si="1"/>
        <v>9.337349397590361E-2</v>
      </c>
    </row>
    <row r="53" spans="1:7">
      <c r="A53" s="9">
        <v>533</v>
      </c>
      <c r="B53" s="8" t="s">
        <v>32</v>
      </c>
      <c r="C53" s="2">
        <v>160</v>
      </c>
      <c r="D53" s="2"/>
      <c r="E53" s="2">
        <v>1053</v>
      </c>
      <c r="F53" s="2"/>
      <c r="G53" s="1">
        <f t="shared" si="1"/>
        <v>0.15194681861348527</v>
      </c>
    </row>
    <row r="54" spans="1:7">
      <c r="A54" s="9">
        <v>522</v>
      </c>
      <c r="B54" s="8" t="s">
        <v>22</v>
      </c>
      <c r="C54" s="2">
        <v>271</v>
      </c>
      <c r="D54" s="2"/>
      <c r="E54" s="2">
        <v>4586</v>
      </c>
      <c r="F54" s="2"/>
      <c r="G54" s="1">
        <f t="shared" si="1"/>
        <v>5.9092891408634975E-2</v>
      </c>
    </row>
    <row r="55" spans="1:7">
      <c r="A55" s="9">
        <v>534</v>
      </c>
      <c r="B55" s="8" t="s">
        <v>33</v>
      </c>
      <c r="C55" s="2">
        <v>11</v>
      </c>
      <c r="D55" s="2"/>
      <c r="E55" s="2">
        <v>297</v>
      </c>
      <c r="F55" s="2"/>
      <c r="G55" s="1">
        <f t="shared" si="1"/>
        <v>3.7037037037037035E-2</v>
      </c>
    </row>
    <row r="56" spans="1:7">
      <c r="A56" s="9">
        <v>504</v>
      </c>
      <c r="B56" s="8" t="s">
        <v>5</v>
      </c>
      <c r="C56" s="2">
        <v>416</v>
      </c>
      <c r="D56" s="2"/>
      <c r="E56" s="2">
        <v>1705</v>
      </c>
      <c r="F56" s="2"/>
      <c r="G56" s="1">
        <f t="shared" si="1"/>
        <v>0.24398826979472141</v>
      </c>
    </row>
    <row r="57" spans="1:7">
      <c r="A57" s="9">
        <v>516</v>
      </c>
      <c r="B57" s="8" t="s">
        <v>16</v>
      </c>
      <c r="C57" s="2">
        <v>267</v>
      </c>
      <c r="D57" s="2"/>
      <c r="E57" s="2">
        <v>1547</v>
      </c>
      <c r="F57" s="2"/>
      <c r="G57" s="1">
        <f t="shared" si="1"/>
        <v>0.17259211376858435</v>
      </c>
    </row>
    <row r="58" spans="1:7">
      <c r="A58" s="9">
        <v>539</v>
      </c>
      <c r="B58" s="8" t="s">
        <v>37</v>
      </c>
      <c r="C58" s="3">
        <v>20</v>
      </c>
      <c r="D58" s="3"/>
      <c r="E58" s="3">
        <v>307</v>
      </c>
      <c r="F58" s="3"/>
      <c r="G58" s="4">
        <f t="shared" si="1"/>
        <v>6.5146579804560262E-2</v>
      </c>
    </row>
    <row r="59" spans="1:7">
      <c r="A59" s="8"/>
      <c r="B59" s="8"/>
      <c r="C59" s="3"/>
      <c r="D59" s="3"/>
      <c r="E59" s="3"/>
      <c r="F59" s="3"/>
      <c r="G59" s="4"/>
    </row>
    <row r="60" spans="1:7">
      <c r="A60" s="8" t="s">
        <v>47</v>
      </c>
      <c r="B60" s="8" t="s">
        <v>60</v>
      </c>
      <c r="C60" s="2">
        <v>8598</v>
      </c>
      <c r="D60" s="2"/>
      <c r="E60" s="2">
        <v>71673</v>
      </c>
      <c r="F60" s="2"/>
      <c r="G60" s="1">
        <f>C60/E60</f>
        <v>0.11996149177514545</v>
      </c>
    </row>
    <row r="61" spans="1:7">
      <c r="A61" s="8"/>
      <c r="B61" s="8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  <row r="65" spans="1:2">
      <c r="A65" s="8"/>
      <c r="B65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5" t="s">
        <v>42</v>
      </c>
      <c r="B1" s="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5" t="s">
        <v>62</v>
      </c>
      <c r="B2" s="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5" t="s">
        <v>79</v>
      </c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5" t="s">
        <v>43</v>
      </c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5"/>
      <c r="B5" s="6"/>
      <c r="C5" s="12"/>
      <c r="D5" s="12"/>
      <c r="E5" s="12"/>
      <c r="F5" s="12"/>
      <c r="G5" s="12"/>
      <c r="H5" s="12"/>
      <c r="I5" s="12"/>
      <c r="P5" s="12"/>
    </row>
    <row r="6" spans="1:22">
      <c r="A6" s="5"/>
      <c r="B6" s="6"/>
      <c r="C6" s="12" t="s">
        <v>40</v>
      </c>
      <c r="D6" s="12"/>
      <c r="E6" s="12"/>
      <c r="F6" s="12"/>
      <c r="G6" s="12"/>
      <c r="H6" s="12"/>
      <c r="I6" s="12" t="s">
        <v>47</v>
      </c>
      <c r="J6" s="12" t="s">
        <v>39</v>
      </c>
      <c r="K6" s="12"/>
      <c r="L6" s="12"/>
      <c r="M6" s="12"/>
      <c r="N6" s="12"/>
      <c r="O6" s="12"/>
      <c r="P6" s="12" t="s">
        <v>47</v>
      </c>
      <c r="Q6" s="12" t="s">
        <v>41</v>
      </c>
      <c r="R6" s="12"/>
      <c r="S6" s="12"/>
      <c r="T6" s="12"/>
      <c r="U6" s="12"/>
      <c r="V6" s="12"/>
    </row>
    <row r="7" spans="1:22">
      <c r="A7" s="5"/>
      <c r="B7" s="6"/>
      <c r="C7" s="12"/>
      <c r="D7" s="12"/>
      <c r="E7" s="12"/>
      <c r="F7" s="12"/>
      <c r="G7" s="14" t="s">
        <v>64</v>
      </c>
      <c r="H7" s="13"/>
      <c r="I7" s="14" t="s">
        <v>47</v>
      </c>
      <c r="J7" s="12" t="s">
        <v>47</v>
      </c>
      <c r="K7" s="12"/>
      <c r="L7" s="12"/>
      <c r="M7" s="12"/>
      <c r="N7" s="14" t="s">
        <v>64</v>
      </c>
      <c r="O7" s="13"/>
      <c r="P7" s="14" t="s">
        <v>47</v>
      </c>
      <c r="Q7" s="12" t="s">
        <v>47</v>
      </c>
      <c r="R7" s="12"/>
      <c r="S7" s="12"/>
      <c r="T7" s="12"/>
      <c r="U7" s="14" t="s">
        <v>64</v>
      </c>
      <c r="V7" s="13"/>
    </row>
    <row r="8" spans="1:22">
      <c r="A8" s="7" t="s">
        <v>44</v>
      </c>
      <c r="B8" s="7" t="s">
        <v>45</v>
      </c>
      <c r="C8" s="13" t="s">
        <v>1</v>
      </c>
      <c r="D8" s="13"/>
      <c r="E8" s="13" t="s">
        <v>0</v>
      </c>
      <c r="F8" s="13"/>
      <c r="G8" s="13" t="s">
        <v>65</v>
      </c>
      <c r="H8" s="13"/>
      <c r="I8" s="14" t="s">
        <v>47</v>
      </c>
      <c r="J8" s="13" t="s">
        <v>1</v>
      </c>
      <c r="K8" s="13"/>
      <c r="L8" s="13" t="s">
        <v>0</v>
      </c>
      <c r="M8" s="13"/>
      <c r="N8" s="13" t="s">
        <v>65</v>
      </c>
      <c r="O8" s="13"/>
      <c r="P8" s="14" t="s">
        <v>47</v>
      </c>
      <c r="Q8" s="13" t="s">
        <v>1</v>
      </c>
      <c r="R8" s="13"/>
      <c r="S8" s="13" t="s">
        <v>0</v>
      </c>
      <c r="T8" s="13"/>
      <c r="U8" s="13" t="s">
        <v>65</v>
      </c>
      <c r="V8" s="13"/>
    </row>
    <row r="10" spans="1:22">
      <c r="A10" s="9">
        <v>503</v>
      </c>
      <c r="B10" s="8" t="s">
        <v>4</v>
      </c>
      <c r="C10" s="2">
        <v>285</v>
      </c>
      <c r="D10" s="2"/>
      <c r="E10" s="2">
        <v>925</v>
      </c>
      <c r="G10" s="1">
        <f>C10/E10</f>
        <v>0.30810810810810813</v>
      </c>
      <c r="J10" s="2">
        <v>141</v>
      </c>
      <c r="K10" s="2"/>
      <c r="L10" s="2">
        <v>1616</v>
      </c>
      <c r="N10" s="1">
        <f>J10/L10</f>
        <v>8.7252475247524747E-2</v>
      </c>
      <c r="Q10" s="2">
        <f>C10+J10</f>
        <v>426</v>
      </c>
      <c r="R10" s="2"/>
      <c r="S10" s="2">
        <f>E10+L10</f>
        <v>2541</v>
      </c>
      <c r="U10" s="1">
        <f>Q10/S10</f>
        <v>0.16765053128689492</v>
      </c>
    </row>
    <row r="11" spans="1:22">
      <c r="A11" s="9">
        <v>508</v>
      </c>
      <c r="B11" s="8" t="s">
        <v>46</v>
      </c>
      <c r="C11" s="16" t="s">
        <v>66</v>
      </c>
      <c r="D11" s="15"/>
      <c r="E11" s="16" t="s">
        <v>67</v>
      </c>
      <c r="F11" s="19"/>
      <c r="G11" s="17" t="s">
        <v>68</v>
      </c>
      <c r="H11" s="19"/>
      <c r="I11" s="19"/>
      <c r="J11" s="16" t="s">
        <v>73</v>
      </c>
      <c r="K11" s="15"/>
      <c r="L11" s="16" t="s">
        <v>74</v>
      </c>
      <c r="M11" s="19"/>
      <c r="N11" s="17" t="s">
        <v>75</v>
      </c>
      <c r="O11" s="19"/>
      <c r="P11" s="19"/>
      <c r="Q11" s="16" t="s">
        <v>80</v>
      </c>
      <c r="R11" s="15"/>
      <c r="S11" s="16" t="s">
        <v>81</v>
      </c>
      <c r="T11" s="19"/>
      <c r="U11" s="17" t="s">
        <v>82</v>
      </c>
    </row>
    <row r="12" spans="1:22">
      <c r="A12" s="9" t="s">
        <v>47</v>
      </c>
      <c r="B12" s="8" t="s">
        <v>48</v>
      </c>
      <c r="C12" s="2">
        <v>49</v>
      </c>
      <c r="D12" s="2"/>
      <c r="E12" s="2">
        <v>1073</v>
      </c>
      <c r="G12" s="1">
        <f t="shared" ref="G12:G25" si="0">C12/E12</f>
        <v>4.5666356011183594E-2</v>
      </c>
      <c r="J12" s="2">
        <v>252</v>
      </c>
      <c r="K12" s="2"/>
      <c r="L12" s="2">
        <v>744</v>
      </c>
      <c r="N12" s="1">
        <f t="shared" ref="N12:N25" si="1">J12/L12</f>
        <v>0.33870967741935482</v>
      </c>
      <c r="Q12" s="2">
        <f t="shared" ref="Q12:Q25" si="2">C12+J12</f>
        <v>301</v>
      </c>
      <c r="R12" s="2"/>
      <c r="S12" s="2">
        <f t="shared" ref="S12:S25" si="3">E12+L12</f>
        <v>1817</v>
      </c>
      <c r="U12" s="1">
        <f t="shared" ref="U12:U25" si="4">Q12/S12</f>
        <v>0.16565767749036875</v>
      </c>
    </row>
    <row r="13" spans="1:22">
      <c r="A13" s="9" t="s">
        <v>47</v>
      </c>
      <c r="B13" s="8" t="s">
        <v>49</v>
      </c>
      <c r="C13" s="2">
        <v>81</v>
      </c>
      <c r="D13" s="2"/>
      <c r="E13" s="2">
        <v>1111</v>
      </c>
      <c r="G13" s="1">
        <f t="shared" si="0"/>
        <v>7.2907290729072913E-2</v>
      </c>
      <c r="J13" s="2">
        <v>377</v>
      </c>
      <c r="K13" s="2"/>
      <c r="L13" s="2">
        <v>1081</v>
      </c>
      <c r="N13" s="1">
        <f t="shared" si="1"/>
        <v>0.34875115633672527</v>
      </c>
      <c r="Q13" s="2">
        <f t="shared" si="2"/>
        <v>458</v>
      </c>
      <c r="R13" s="2"/>
      <c r="S13" s="2">
        <f t="shared" si="3"/>
        <v>2192</v>
      </c>
      <c r="U13" s="1">
        <f t="shared" si="4"/>
        <v>0.20894160583941607</v>
      </c>
    </row>
    <row r="14" spans="1:22">
      <c r="A14" s="9" t="s">
        <v>47</v>
      </c>
      <c r="B14" s="8" t="s">
        <v>50</v>
      </c>
      <c r="C14" s="2">
        <v>74</v>
      </c>
      <c r="D14" s="2"/>
      <c r="E14" s="2">
        <v>102</v>
      </c>
      <c r="G14" s="1">
        <f t="shared" si="0"/>
        <v>0.72549019607843135</v>
      </c>
      <c r="J14" s="2">
        <v>51</v>
      </c>
      <c r="K14" s="2"/>
      <c r="L14" s="2">
        <v>378</v>
      </c>
      <c r="N14" s="1">
        <f t="shared" si="1"/>
        <v>0.13492063492063491</v>
      </c>
      <c r="Q14" s="2">
        <f t="shared" si="2"/>
        <v>125</v>
      </c>
      <c r="R14" s="2"/>
      <c r="S14" s="2">
        <f t="shared" si="3"/>
        <v>480</v>
      </c>
      <c r="U14" s="1">
        <f t="shared" si="4"/>
        <v>0.26041666666666669</v>
      </c>
    </row>
    <row r="15" spans="1:22">
      <c r="A15" s="9" t="s">
        <v>47</v>
      </c>
      <c r="B15" s="8" t="s">
        <v>51</v>
      </c>
      <c r="C15" s="2">
        <v>31</v>
      </c>
      <c r="D15" s="2"/>
      <c r="E15" s="2">
        <v>163</v>
      </c>
      <c r="G15" s="1">
        <f t="shared" si="0"/>
        <v>0.19018404907975461</v>
      </c>
      <c r="J15" s="2">
        <v>49</v>
      </c>
      <c r="K15" s="2"/>
      <c r="L15" s="2">
        <v>429</v>
      </c>
      <c r="N15" s="1">
        <f t="shared" si="1"/>
        <v>0.11421911421911422</v>
      </c>
      <c r="Q15" s="2">
        <f t="shared" si="2"/>
        <v>80</v>
      </c>
      <c r="R15" s="2"/>
      <c r="S15" s="2">
        <f t="shared" si="3"/>
        <v>592</v>
      </c>
      <c r="U15" s="1">
        <f t="shared" si="4"/>
        <v>0.13513513513513514</v>
      </c>
    </row>
    <row r="16" spans="1:22">
      <c r="A16" s="9" t="s">
        <v>47</v>
      </c>
      <c r="B16" s="8" t="s">
        <v>52</v>
      </c>
      <c r="C16" s="2">
        <v>140</v>
      </c>
      <c r="D16" s="2"/>
      <c r="E16" s="2">
        <v>353</v>
      </c>
      <c r="G16" s="1">
        <f t="shared" si="0"/>
        <v>0.39660056657223797</v>
      </c>
      <c r="J16" s="2">
        <v>67</v>
      </c>
      <c r="K16" s="2"/>
      <c r="L16" s="2">
        <v>637</v>
      </c>
      <c r="N16" s="1">
        <f t="shared" si="1"/>
        <v>0.10518053375196232</v>
      </c>
      <c r="Q16" s="2">
        <f t="shared" si="2"/>
        <v>207</v>
      </c>
      <c r="R16" s="2"/>
      <c r="S16" s="2">
        <f t="shared" si="3"/>
        <v>990</v>
      </c>
      <c r="U16" s="1">
        <f t="shared" si="4"/>
        <v>0.20909090909090908</v>
      </c>
    </row>
    <row r="17" spans="1:21">
      <c r="A17" s="9" t="s">
        <v>47</v>
      </c>
      <c r="B17" s="8" t="s">
        <v>53</v>
      </c>
      <c r="C17" s="2">
        <v>506</v>
      </c>
      <c r="D17" s="2"/>
      <c r="E17" s="2">
        <v>3390</v>
      </c>
      <c r="G17" s="1">
        <f t="shared" si="0"/>
        <v>0.14926253687315635</v>
      </c>
      <c r="J17" s="2">
        <v>250</v>
      </c>
      <c r="K17" s="2"/>
      <c r="L17" s="2">
        <v>893</v>
      </c>
      <c r="N17" s="1">
        <f t="shared" si="1"/>
        <v>0.27995520716685329</v>
      </c>
      <c r="Q17" s="2">
        <f t="shared" si="2"/>
        <v>756</v>
      </c>
      <c r="R17" s="2"/>
      <c r="S17" s="2">
        <f t="shared" si="3"/>
        <v>4283</v>
      </c>
      <c r="U17" s="1">
        <f t="shared" si="4"/>
        <v>0.17651179080084053</v>
      </c>
    </row>
    <row r="18" spans="1:21">
      <c r="A18" s="9" t="s">
        <v>47</v>
      </c>
      <c r="B18" s="8" t="s">
        <v>54</v>
      </c>
      <c r="C18" s="2">
        <v>103</v>
      </c>
      <c r="D18" s="2"/>
      <c r="E18" s="2">
        <v>343</v>
      </c>
      <c r="G18" s="1">
        <f t="shared" si="0"/>
        <v>0.30029154518950435</v>
      </c>
      <c r="J18" s="2">
        <v>63</v>
      </c>
      <c r="K18" s="2"/>
      <c r="L18" s="2">
        <v>585</v>
      </c>
      <c r="N18" s="1">
        <f t="shared" si="1"/>
        <v>0.1076923076923077</v>
      </c>
      <c r="Q18" s="2">
        <f t="shared" si="2"/>
        <v>166</v>
      </c>
      <c r="R18" s="2"/>
      <c r="S18" s="2">
        <f t="shared" si="3"/>
        <v>928</v>
      </c>
      <c r="U18" s="1">
        <f t="shared" si="4"/>
        <v>0.1788793103448276</v>
      </c>
    </row>
    <row r="19" spans="1:21">
      <c r="A19" s="9">
        <v>507</v>
      </c>
      <c r="B19" s="8" t="s">
        <v>8</v>
      </c>
      <c r="C19" s="2">
        <v>64</v>
      </c>
      <c r="D19" s="2"/>
      <c r="E19" s="2">
        <v>664</v>
      </c>
      <c r="G19" s="1">
        <f t="shared" si="0"/>
        <v>9.6385542168674704E-2</v>
      </c>
      <c r="J19" s="2">
        <v>262</v>
      </c>
      <c r="K19" s="2"/>
      <c r="L19" s="2">
        <v>886</v>
      </c>
      <c r="N19" s="1">
        <f t="shared" si="1"/>
        <v>0.29571106094808125</v>
      </c>
      <c r="Q19" s="2">
        <f t="shared" si="2"/>
        <v>326</v>
      </c>
      <c r="R19" s="2"/>
      <c r="S19" s="2">
        <f t="shared" si="3"/>
        <v>1550</v>
      </c>
      <c r="U19" s="1">
        <f t="shared" si="4"/>
        <v>0.21032258064516129</v>
      </c>
    </row>
    <row r="20" spans="1:21">
      <c r="A20" s="9">
        <v>502</v>
      </c>
      <c r="B20" s="8" t="s">
        <v>3</v>
      </c>
      <c r="C20" s="2">
        <v>1089</v>
      </c>
      <c r="D20" s="2"/>
      <c r="E20" s="2">
        <v>4137</v>
      </c>
      <c r="G20" s="1">
        <f t="shared" si="0"/>
        <v>0.26323422770123278</v>
      </c>
      <c r="J20" s="2">
        <v>950</v>
      </c>
      <c r="K20" s="2"/>
      <c r="L20" s="2">
        <v>5337</v>
      </c>
      <c r="N20" s="1">
        <f t="shared" si="1"/>
        <v>0.17800262319655236</v>
      </c>
      <c r="Q20" s="2">
        <f t="shared" si="2"/>
        <v>2039</v>
      </c>
      <c r="R20" s="2"/>
      <c r="S20" s="2">
        <f t="shared" si="3"/>
        <v>9474</v>
      </c>
      <c r="U20" s="1">
        <f t="shared" si="4"/>
        <v>0.21522060375765253</v>
      </c>
    </row>
    <row r="21" spans="1:21">
      <c r="A21" s="9">
        <v>509</v>
      </c>
      <c r="B21" s="8" t="s">
        <v>9</v>
      </c>
      <c r="C21" s="2">
        <v>252</v>
      </c>
      <c r="D21" s="2"/>
      <c r="E21" s="2">
        <v>1521</v>
      </c>
      <c r="G21" s="1">
        <f t="shared" si="0"/>
        <v>0.16568047337278108</v>
      </c>
      <c r="J21" s="2">
        <v>389</v>
      </c>
      <c r="K21" s="2"/>
      <c r="L21" s="2">
        <v>1690</v>
      </c>
      <c r="N21" s="1">
        <f t="shared" si="1"/>
        <v>0.23017751479289941</v>
      </c>
      <c r="Q21" s="2">
        <f t="shared" si="2"/>
        <v>641</v>
      </c>
      <c r="R21" s="2"/>
      <c r="S21" s="2">
        <f t="shared" si="3"/>
        <v>3211</v>
      </c>
      <c r="U21" s="1">
        <f t="shared" si="4"/>
        <v>0.19962628464652757</v>
      </c>
    </row>
    <row r="22" spans="1:21">
      <c r="A22" s="9">
        <v>512</v>
      </c>
      <c r="B22" s="8" t="s">
        <v>12</v>
      </c>
      <c r="C22" s="2">
        <v>554</v>
      </c>
      <c r="D22" s="2"/>
      <c r="E22" s="2">
        <v>2356</v>
      </c>
      <c r="G22" s="1">
        <f t="shared" si="0"/>
        <v>0.23514431239388794</v>
      </c>
      <c r="J22" s="2">
        <v>771</v>
      </c>
      <c r="K22" s="2"/>
      <c r="L22" s="2">
        <v>3368</v>
      </c>
      <c r="N22" s="1">
        <f t="shared" si="1"/>
        <v>0.22891923990498814</v>
      </c>
      <c r="Q22" s="2">
        <f t="shared" si="2"/>
        <v>1325</v>
      </c>
      <c r="R22" s="2"/>
      <c r="S22" s="2">
        <f t="shared" si="3"/>
        <v>5724</v>
      </c>
      <c r="U22" s="1">
        <f t="shared" si="4"/>
        <v>0.23148148148148148</v>
      </c>
    </row>
    <row r="23" spans="1:21">
      <c r="A23" s="9">
        <v>540</v>
      </c>
      <c r="B23" s="8" t="s">
        <v>38</v>
      </c>
      <c r="C23" s="2">
        <v>57</v>
      </c>
      <c r="D23" s="2"/>
      <c r="E23" s="2">
        <v>438</v>
      </c>
      <c r="G23" s="1">
        <f t="shared" si="0"/>
        <v>0.13013698630136986</v>
      </c>
      <c r="J23" s="2">
        <v>77</v>
      </c>
      <c r="K23" s="2"/>
      <c r="L23" s="2">
        <v>448</v>
      </c>
      <c r="N23" s="1">
        <f t="shared" si="1"/>
        <v>0.171875</v>
      </c>
      <c r="Q23" s="2">
        <f t="shared" si="2"/>
        <v>134</v>
      </c>
      <c r="R23" s="2"/>
      <c r="S23" s="2">
        <f t="shared" si="3"/>
        <v>886</v>
      </c>
      <c r="U23" s="1">
        <f t="shared" si="4"/>
        <v>0.15124153498871332</v>
      </c>
    </row>
    <row r="24" spans="1:21">
      <c r="A24" s="9">
        <v>519</v>
      </c>
      <c r="B24" s="8" t="s">
        <v>19</v>
      </c>
      <c r="C24" s="2">
        <v>44</v>
      </c>
      <c r="D24" s="2"/>
      <c r="E24" s="2">
        <v>247</v>
      </c>
      <c r="G24" s="1">
        <f t="shared" si="0"/>
        <v>0.17813765182186234</v>
      </c>
      <c r="J24" s="2">
        <v>68</v>
      </c>
      <c r="K24" s="2"/>
      <c r="L24" s="2">
        <v>744</v>
      </c>
      <c r="N24" s="1">
        <f t="shared" si="1"/>
        <v>9.1397849462365593E-2</v>
      </c>
      <c r="Q24" s="2">
        <f t="shared" si="2"/>
        <v>112</v>
      </c>
      <c r="R24" s="2"/>
      <c r="S24" s="2">
        <f t="shared" si="3"/>
        <v>991</v>
      </c>
      <c r="U24" s="1">
        <f t="shared" si="4"/>
        <v>0.11301715438950555</v>
      </c>
    </row>
    <row r="25" spans="1:21">
      <c r="A25" s="9">
        <v>514</v>
      </c>
      <c r="B25" s="8" t="s">
        <v>14</v>
      </c>
      <c r="C25" s="2">
        <v>140</v>
      </c>
      <c r="D25" s="2"/>
      <c r="E25" s="2">
        <v>1831</v>
      </c>
      <c r="G25" s="1">
        <f t="shared" si="0"/>
        <v>7.6460950300382302E-2</v>
      </c>
      <c r="J25" s="2">
        <v>497</v>
      </c>
      <c r="K25" s="2"/>
      <c r="L25" s="2">
        <v>1598</v>
      </c>
      <c r="N25" s="1">
        <f t="shared" si="1"/>
        <v>0.31101376720901125</v>
      </c>
      <c r="Q25" s="2">
        <f t="shared" si="2"/>
        <v>637</v>
      </c>
      <c r="R25" s="2"/>
      <c r="S25" s="2">
        <f t="shared" si="3"/>
        <v>3429</v>
      </c>
      <c r="U25" s="1">
        <f t="shared" si="4"/>
        <v>0.18576844561096528</v>
      </c>
    </row>
    <row r="26" spans="1:21">
      <c r="A26" s="9">
        <v>529</v>
      </c>
      <c r="B26" s="8" t="s">
        <v>55</v>
      </c>
      <c r="C26" s="16" t="s">
        <v>69</v>
      </c>
      <c r="D26" s="15"/>
      <c r="E26" s="16" t="s">
        <v>70</v>
      </c>
      <c r="F26" s="15"/>
      <c r="G26" s="17" t="s">
        <v>71</v>
      </c>
      <c r="H26" s="19"/>
      <c r="I26" s="19"/>
      <c r="J26" s="16" t="s">
        <v>76</v>
      </c>
      <c r="K26" s="15"/>
      <c r="L26" s="16" t="s">
        <v>77</v>
      </c>
      <c r="M26" s="19"/>
      <c r="N26" s="17" t="s">
        <v>78</v>
      </c>
      <c r="O26" s="19"/>
      <c r="P26" s="19"/>
      <c r="Q26" s="16" t="s">
        <v>83</v>
      </c>
      <c r="R26" s="15"/>
      <c r="S26" s="16" t="s">
        <v>84</v>
      </c>
      <c r="T26" s="19"/>
      <c r="U26" s="17" t="s">
        <v>85</v>
      </c>
    </row>
    <row r="27" spans="1:21">
      <c r="A27" s="9" t="s">
        <v>47</v>
      </c>
      <c r="B27" s="8" t="s">
        <v>56</v>
      </c>
      <c r="C27" s="2">
        <v>8</v>
      </c>
      <c r="D27" s="2"/>
      <c r="E27" s="2">
        <v>133</v>
      </c>
      <c r="G27" s="1">
        <f t="shared" ref="G27:G59" si="5">C27/E27</f>
        <v>6.0150375939849621E-2</v>
      </c>
      <c r="J27" s="2">
        <v>13</v>
      </c>
      <c r="K27" s="2"/>
      <c r="L27" s="2">
        <v>111</v>
      </c>
      <c r="N27" s="1">
        <f t="shared" ref="N27:N59" si="6">J27/L27</f>
        <v>0.11711711711711711</v>
      </c>
      <c r="Q27" s="2">
        <f t="shared" ref="Q27:Q59" si="7">C27+J27</f>
        <v>21</v>
      </c>
      <c r="R27" s="2"/>
      <c r="S27" s="2">
        <f t="shared" ref="S27:S59" si="8">E27+L27</f>
        <v>244</v>
      </c>
      <c r="U27" s="1">
        <f t="shared" ref="U27:U59" si="9">Q27/S27</f>
        <v>8.6065573770491802E-2</v>
      </c>
    </row>
    <row r="28" spans="1:21">
      <c r="A28" s="9" t="s">
        <v>47</v>
      </c>
      <c r="B28" s="8" t="s">
        <v>57</v>
      </c>
      <c r="C28" s="2">
        <v>98</v>
      </c>
      <c r="D28" s="2"/>
      <c r="E28" s="2">
        <v>289</v>
      </c>
      <c r="G28" s="1">
        <f t="shared" si="5"/>
        <v>0.33910034602076122</v>
      </c>
      <c r="J28" s="2">
        <v>15</v>
      </c>
      <c r="K28" s="2"/>
      <c r="L28" s="2">
        <v>167</v>
      </c>
      <c r="N28" s="1">
        <f t="shared" si="6"/>
        <v>8.9820359281437126E-2</v>
      </c>
      <c r="Q28" s="2">
        <f t="shared" si="7"/>
        <v>113</v>
      </c>
      <c r="R28" s="2"/>
      <c r="S28" s="2">
        <f t="shared" si="8"/>
        <v>456</v>
      </c>
      <c r="U28" s="1">
        <f t="shared" si="9"/>
        <v>0.24780701754385964</v>
      </c>
    </row>
    <row r="29" spans="1:21">
      <c r="A29" s="9" t="s">
        <v>47</v>
      </c>
      <c r="B29" s="8" t="s">
        <v>58</v>
      </c>
      <c r="C29" s="2">
        <v>30</v>
      </c>
      <c r="D29" s="2"/>
      <c r="E29" s="2">
        <v>276</v>
      </c>
      <c r="G29" s="1">
        <f t="shared" si="5"/>
        <v>0.10869565217391304</v>
      </c>
      <c r="J29" s="2">
        <v>52</v>
      </c>
      <c r="K29" s="2"/>
      <c r="L29" s="2">
        <v>509</v>
      </c>
      <c r="N29" s="1">
        <f t="shared" si="6"/>
        <v>0.10216110019646366</v>
      </c>
      <c r="Q29" s="2">
        <f t="shared" si="7"/>
        <v>82</v>
      </c>
      <c r="R29" s="2"/>
      <c r="S29" s="2">
        <f t="shared" si="8"/>
        <v>785</v>
      </c>
      <c r="U29" s="1">
        <f t="shared" si="9"/>
        <v>0.10445859872611465</v>
      </c>
    </row>
    <row r="30" spans="1:21">
      <c r="A30" s="9" t="s">
        <v>47</v>
      </c>
      <c r="B30" s="8" t="s">
        <v>59</v>
      </c>
      <c r="C30" s="2">
        <v>18</v>
      </c>
      <c r="D30" s="2"/>
      <c r="E30" s="2">
        <v>12437</v>
      </c>
      <c r="G30" s="1">
        <f t="shared" si="5"/>
        <v>1.4472943635925062E-3</v>
      </c>
      <c r="J30" s="2">
        <v>2603</v>
      </c>
      <c r="K30" s="2"/>
      <c r="L30" s="2">
        <v>2753</v>
      </c>
      <c r="N30" s="1">
        <f t="shared" si="6"/>
        <v>0.94551398474391568</v>
      </c>
      <c r="Q30" s="2">
        <f t="shared" si="7"/>
        <v>2621</v>
      </c>
      <c r="R30" s="2"/>
      <c r="S30" s="2">
        <f t="shared" si="8"/>
        <v>15190</v>
      </c>
      <c r="U30" s="1">
        <f t="shared" si="9"/>
        <v>0.17254772876892693</v>
      </c>
    </row>
    <row r="31" spans="1:21">
      <c r="A31" s="9">
        <v>513</v>
      </c>
      <c r="B31" s="8" t="s">
        <v>13</v>
      </c>
      <c r="C31" s="2">
        <v>97</v>
      </c>
      <c r="D31" s="2"/>
      <c r="E31" s="2">
        <v>933</v>
      </c>
      <c r="G31" s="1">
        <f t="shared" si="5"/>
        <v>0.10396570203644159</v>
      </c>
      <c r="J31" s="2">
        <v>236</v>
      </c>
      <c r="K31" s="2"/>
      <c r="L31" s="2">
        <v>1197</v>
      </c>
      <c r="N31" s="1">
        <f t="shared" si="6"/>
        <v>0.1971595655806182</v>
      </c>
      <c r="Q31" s="2">
        <f t="shared" si="7"/>
        <v>333</v>
      </c>
      <c r="R31" s="2"/>
      <c r="S31" s="2">
        <f t="shared" si="8"/>
        <v>2130</v>
      </c>
      <c r="U31" s="1">
        <f t="shared" si="9"/>
        <v>0.1563380281690141</v>
      </c>
    </row>
    <row r="32" spans="1:21">
      <c r="A32" s="9">
        <v>525</v>
      </c>
      <c r="B32" s="8" t="s">
        <v>25</v>
      </c>
      <c r="C32" s="2">
        <v>153</v>
      </c>
      <c r="D32" s="2"/>
      <c r="E32" s="2">
        <v>3178</v>
      </c>
      <c r="G32" s="1">
        <f t="shared" si="5"/>
        <v>4.8143486469477657E-2</v>
      </c>
      <c r="J32" s="2">
        <v>1190</v>
      </c>
      <c r="K32" s="2"/>
      <c r="L32" s="2">
        <v>2906</v>
      </c>
      <c r="N32" s="1">
        <f t="shared" si="6"/>
        <v>0.40949759119064005</v>
      </c>
      <c r="Q32" s="2">
        <f t="shared" si="7"/>
        <v>1343</v>
      </c>
      <c r="R32" s="2"/>
      <c r="S32" s="2">
        <f t="shared" si="8"/>
        <v>6084</v>
      </c>
      <c r="U32" s="1">
        <f t="shared" si="9"/>
        <v>0.22074293228139383</v>
      </c>
    </row>
    <row r="33" spans="1:21">
      <c r="A33" s="9">
        <v>520</v>
      </c>
      <c r="B33" s="8" t="s">
        <v>20</v>
      </c>
      <c r="C33" s="2">
        <v>170</v>
      </c>
      <c r="D33" s="2"/>
      <c r="E33" s="2">
        <v>752</v>
      </c>
      <c r="G33" s="1">
        <f t="shared" si="5"/>
        <v>0.22606382978723405</v>
      </c>
      <c r="J33" s="2">
        <v>199</v>
      </c>
      <c r="K33" s="2"/>
      <c r="L33" s="2">
        <v>1396</v>
      </c>
      <c r="N33" s="1">
        <f t="shared" si="6"/>
        <v>0.14255014326647564</v>
      </c>
      <c r="Q33" s="2">
        <f t="shared" si="7"/>
        <v>369</v>
      </c>
      <c r="R33" s="2"/>
      <c r="S33" s="2">
        <f t="shared" si="8"/>
        <v>2148</v>
      </c>
      <c r="U33" s="1">
        <f t="shared" si="9"/>
        <v>0.1717877094972067</v>
      </c>
    </row>
    <row r="34" spans="1:21">
      <c r="A34" s="9">
        <v>501</v>
      </c>
      <c r="B34" s="8" t="s">
        <v>2</v>
      </c>
      <c r="C34" s="2">
        <v>94</v>
      </c>
      <c r="D34" s="2"/>
      <c r="E34" s="2">
        <v>972</v>
      </c>
      <c r="G34" s="1">
        <f t="shared" si="5"/>
        <v>9.6707818930041156E-2</v>
      </c>
      <c r="J34" s="2">
        <v>351</v>
      </c>
      <c r="K34" s="2"/>
      <c r="L34" s="2">
        <v>1133</v>
      </c>
      <c r="N34" s="1">
        <f t="shared" si="6"/>
        <v>0.30979699911738745</v>
      </c>
      <c r="Q34" s="2">
        <f t="shared" si="7"/>
        <v>445</v>
      </c>
      <c r="R34" s="2"/>
      <c r="S34" s="2">
        <f t="shared" si="8"/>
        <v>2105</v>
      </c>
      <c r="U34" s="1">
        <f t="shared" si="9"/>
        <v>0.21140142517814728</v>
      </c>
    </row>
    <row r="35" spans="1:21">
      <c r="A35" s="9">
        <v>523</v>
      </c>
      <c r="B35" s="8" t="s">
        <v>23</v>
      </c>
      <c r="C35" s="2">
        <v>45</v>
      </c>
      <c r="D35" s="2"/>
      <c r="E35" s="2">
        <v>533</v>
      </c>
      <c r="G35" s="1">
        <f t="shared" si="5"/>
        <v>8.4427767354596617E-2</v>
      </c>
      <c r="J35" s="2">
        <v>143</v>
      </c>
      <c r="K35" s="2"/>
      <c r="L35" s="2">
        <v>613</v>
      </c>
      <c r="N35" s="1">
        <f t="shared" si="6"/>
        <v>0.23327895595432299</v>
      </c>
      <c r="Q35" s="2">
        <f t="shared" si="7"/>
        <v>188</v>
      </c>
      <c r="R35" s="2"/>
      <c r="S35" s="2">
        <f t="shared" si="8"/>
        <v>1146</v>
      </c>
      <c r="U35" s="1">
        <f t="shared" si="9"/>
        <v>0.16404886561954624</v>
      </c>
    </row>
    <row r="36" spans="1:21">
      <c r="A36" s="9">
        <v>532</v>
      </c>
      <c r="B36" s="8" t="s">
        <v>31</v>
      </c>
      <c r="C36" s="2">
        <v>591</v>
      </c>
      <c r="D36" s="2"/>
      <c r="E36" s="2">
        <v>2595</v>
      </c>
      <c r="G36" s="1">
        <f t="shared" si="5"/>
        <v>0.22774566473988439</v>
      </c>
      <c r="J36" s="2">
        <v>645</v>
      </c>
      <c r="K36" s="2"/>
      <c r="L36" s="2">
        <v>3378</v>
      </c>
      <c r="N36" s="1">
        <f t="shared" si="6"/>
        <v>0.19094138543516873</v>
      </c>
      <c r="Q36" s="2">
        <f t="shared" si="7"/>
        <v>1236</v>
      </c>
      <c r="R36" s="2"/>
      <c r="S36" s="2">
        <f t="shared" si="8"/>
        <v>5973</v>
      </c>
      <c r="U36" s="1">
        <f t="shared" si="9"/>
        <v>0.20693119035660473</v>
      </c>
    </row>
    <row r="37" spans="1:21">
      <c r="A37" s="9">
        <v>517</v>
      </c>
      <c r="B37" s="8" t="s">
        <v>17</v>
      </c>
      <c r="C37" s="2">
        <v>427</v>
      </c>
      <c r="D37" s="2"/>
      <c r="E37" s="2">
        <v>1622</v>
      </c>
      <c r="G37" s="1">
        <f t="shared" si="5"/>
        <v>0.26325524044389642</v>
      </c>
      <c r="J37" s="2">
        <v>143</v>
      </c>
      <c r="K37" s="2"/>
      <c r="L37" s="2">
        <v>1218</v>
      </c>
      <c r="N37" s="1">
        <f t="shared" si="6"/>
        <v>0.1174055829228243</v>
      </c>
      <c r="Q37" s="2">
        <f t="shared" si="7"/>
        <v>570</v>
      </c>
      <c r="R37" s="2"/>
      <c r="S37" s="2">
        <f t="shared" si="8"/>
        <v>2840</v>
      </c>
      <c r="U37" s="1">
        <f t="shared" si="9"/>
        <v>0.20070422535211269</v>
      </c>
    </row>
    <row r="38" spans="1:21">
      <c r="A38" s="9">
        <v>536</v>
      </c>
      <c r="B38" s="8" t="s">
        <v>35</v>
      </c>
      <c r="C38" s="2">
        <v>96</v>
      </c>
      <c r="D38" s="2"/>
      <c r="E38" s="2">
        <v>912</v>
      </c>
      <c r="G38" s="1">
        <f t="shared" si="5"/>
        <v>0.10526315789473684</v>
      </c>
      <c r="J38" s="2">
        <v>253</v>
      </c>
      <c r="K38" s="2"/>
      <c r="L38" s="2">
        <v>1302</v>
      </c>
      <c r="N38" s="1">
        <f t="shared" si="6"/>
        <v>0.19431643625192013</v>
      </c>
      <c r="Q38" s="2">
        <f t="shared" si="7"/>
        <v>349</v>
      </c>
      <c r="R38" s="2"/>
      <c r="S38" s="2">
        <f t="shared" si="8"/>
        <v>2214</v>
      </c>
      <c r="U38" s="1">
        <f t="shared" si="9"/>
        <v>0.15763324299909665</v>
      </c>
    </row>
    <row r="39" spans="1:21">
      <c r="A39" s="9">
        <v>526</v>
      </c>
      <c r="B39" s="8" t="s">
        <v>26</v>
      </c>
      <c r="C39" s="2">
        <v>77</v>
      </c>
      <c r="D39" s="2"/>
      <c r="E39" s="2">
        <v>1206</v>
      </c>
      <c r="G39" s="1">
        <f t="shared" si="5"/>
        <v>6.3847429519071311E-2</v>
      </c>
      <c r="J39" s="2">
        <v>335</v>
      </c>
      <c r="K39" s="2"/>
      <c r="L39" s="2">
        <v>1281</v>
      </c>
      <c r="N39" s="1">
        <f t="shared" si="6"/>
        <v>0.26151444184231071</v>
      </c>
      <c r="Q39" s="2">
        <f t="shared" si="7"/>
        <v>412</v>
      </c>
      <c r="R39" s="2"/>
      <c r="S39" s="2">
        <f t="shared" si="8"/>
        <v>2487</v>
      </c>
      <c r="U39" s="1">
        <f t="shared" si="9"/>
        <v>0.16566143948532369</v>
      </c>
    </row>
    <row r="40" spans="1:21">
      <c r="A40" s="9">
        <v>530</v>
      </c>
      <c r="B40" s="8" t="s">
        <v>29</v>
      </c>
      <c r="C40" s="2">
        <v>141</v>
      </c>
      <c r="D40" s="2"/>
      <c r="E40" s="2">
        <v>1546</v>
      </c>
      <c r="G40" s="1">
        <f t="shared" si="5"/>
        <v>9.1203104786545919E-2</v>
      </c>
      <c r="J40" s="2">
        <v>752</v>
      </c>
      <c r="K40" s="2"/>
      <c r="L40" s="2">
        <v>1742</v>
      </c>
      <c r="N40" s="1">
        <f t="shared" si="6"/>
        <v>0.43168771526980482</v>
      </c>
      <c r="Q40" s="2">
        <f t="shared" si="7"/>
        <v>893</v>
      </c>
      <c r="R40" s="2"/>
      <c r="S40" s="2">
        <f t="shared" si="8"/>
        <v>3288</v>
      </c>
      <c r="U40" s="1">
        <f t="shared" si="9"/>
        <v>0.27159367396593675</v>
      </c>
    </row>
    <row r="41" spans="1:21">
      <c r="A41" s="9">
        <v>528</v>
      </c>
      <c r="B41" s="8" t="s">
        <v>28</v>
      </c>
      <c r="C41" s="2">
        <v>55</v>
      </c>
      <c r="D41" s="2"/>
      <c r="E41" s="2">
        <v>858</v>
      </c>
      <c r="G41" s="1">
        <f t="shared" si="5"/>
        <v>6.4102564102564097E-2</v>
      </c>
      <c r="J41" s="2">
        <v>405</v>
      </c>
      <c r="K41" s="2"/>
      <c r="L41" s="2">
        <v>953</v>
      </c>
      <c r="N41" s="1">
        <f t="shared" si="6"/>
        <v>0.4249737670514166</v>
      </c>
      <c r="Q41" s="2">
        <f t="shared" si="7"/>
        <v>460</v>
      </c>
      <c r="R41" s="2"/>
      <c r="S41" s="2">
        <f t="shared" si="8"/>
        <v>1811</v>
      </c>
      <c r="U41" s="1">
        <f t="shared" si="9"/>
        <v>0.25400331308669244</v>
      </c>
    </row>
    <row r="42" spans="1:21">
      <c r="A42" s="9">
        <v>524</v>
      </c>
      <c r="B42" s="8" t="s">
        <v>24</v>
      </c>
      <c r="C42" s="2">
        <v>185</v>
      </c>
      <c r="D42" s="2"/>
      <c r="E42" s="2">
        <v>4300</v>
      </c>
      <c r="G42" s="1">
        <f t="shared" si="5"/>
        <v>4.3023255813953491E-2</v>
      </c>
      <c r="J42" s="2">
        <v>1553</v>
      </c>
      <c r="K42" s="2"/>
      <c r="L42" s="2">
        <v>2694</v>
      </c>
      <c r="N42" s="1">
        <f t="shared" si="6"/>
        <v>0.57646622123236824</v>
      </c>
      <c r="Q42" s="2">
        <f t="shared" si="7"/>
        <v>1738</v>
      </c>
      <c r="R42" s="2"/>
      <c r="S42" s="2">
        <f t="shared" si="8"/>
        <v>6994</v>
      </c>
      <c r="U42" s="1">
        <f t="shared" si="9"/>
        <v>0.24849871318272806</v>
      </c>
    </row>
    <row r="43" spans="1:21">
      <c r="A43" s="9">
        <v>527</v>
      </c>
      <c r="B43" s="8" t="s">
        <v>27</v>
      </c>
      <c r="C43" s="2">
        <v>65</v>
      </c>
      <c r="D43" s="2"/>
      <c r="E43" s="2">
        <v>851</v>
      </c>
      <c r="G43" s="1">
        <f t="shared" si="5"/>
        <v>7.6380728554641591E-2</v>
      </c>
      <c r="J43" s="2">
        <v>1066</v>
      </c>
      <c r="K43" s="2"/>
      <c r="L43" s="2">
        <v>1567</v>
      </c>
      <c r="N43" s="1">
        <f t="shared" si="6"/>
        <v>0.6802807913209955</v>
      </c>
      <c r="Q43" s="2">
        <f t="shared" si="7"/>
        <v>1131</v>
      </c>
      <c r="R43" s="2"/>
      <c r="S43" s="2">
        <f t="shared" si="8"/>
        <v>2418</v>
      </c>
      <c r="U43" s="1">
        <f t="shared" si="9"/>
        <v>0.46774193548387094</v>
      </c>
    </row>
    <row r="44" spans="1:21">
      <c r="A44" s="9">
        <v>535</v>
      </c>
      <c r="B44" s="8" t="s">
        <v>34</v>
      </c>
      <c r="C44" s="2">
        <v>619</v>
      </c>
      <c r="D44" s="2"/>
      <c r="E44" s="2">
        <v>1954</v>
      </c>
      <c r="G44" s="1">
        <f t="shared" si="5"/>
        <v>0.31678607983623336</v>
      </c>
      <c r="J44" s="2">
        <v>405</v>
      </c>
      <c r="K44" s="2"/>
      <c r="L44" s="2">
        <v>2183</v>
      </c>
      <c r="N44" s="1">
        <f t="shared" si="6"/>
        <v>0.18552450755840585</v>
      </c>
      <c r="Q44" s="2">
        <f t="shared" si="7"/>
        <v>1024</v>
      </c>
      <c r="R44" s="2"/>
      <c r="S44" s="2">
        <f t="shared" si="8"/>
        <v>4137</v>
      </c>
      <c r="U44" s="1">
        <f t="shared" si="9"/>
        <v>0.24752235919748611</v>
      </c>
    </row>
    <row r="45" spans="1:21">
      <c r="A45" s="9">
        <v>505</v>
      </c>
      <c r="B45" s="8" t="s">
        <v>6</v>
      </c>
      <c r="C45" s="2">
        <v>101</v>
      </c>
      <c r="D45" s="2"/>
      <c r="E45" s="2">
        <v>1788</v>
      </c>
      <c r="G45" s="1">
        <f t="shared" si="5"/>
        <v>5.6487695749440715E-2</v>
      </c>
      <c r="J45" s="2">
        <v>430</v>
      </c>
      <c r="K45" s="2"/>
      <c r="L45" s="2">
        <v>1286</v>
      </c>
      <c r="N45" s="1">
        <f t="shared" si="6"/>
        <v>0.33437013996889581</v>
      </c>
      <c r="Q45" s="2">
        <f t="shared" si="7"/>
        <v>531</v>
      </c>
      <c r="R45" s="2"/>
      <c r="S45" s="2">
        <f t="shared" si="8"/>
        <v>3074</v>
      </c>
      <c r="U45" s="1">
        <f t="shared" si="9"/>
        <v>0.17273910214703969</v>
      </c>
    </row>
    <row r="46" spans="1:21">
      <c r="A46" s="9">
        <v>515</v>
      </c>
      <c r="B46" s="8" t="s">
        <v>15</v>
      </c>
      <c r="C46" s="2">
        <v>159</v>
      </c>
      <c r="D46" s="2"/>
      <c r="E46" s="2">
        <v>996</v>
      </c>
      <c r="G46" s="1">
        <f t="shared" si="5"/>
        <v>0.15963855421686746</v>
      </c>
      <c r="J46" s="2">
        <v>276</v>
      </c>
      <c r="K46" s="2"/>
      <c r="L46" s="2">
        <v>1528</v>
      </c>
      <c r="N46" s="1">
        <f t="shared" si="6"/>
        <v>0.1806282722513089</v>
      </c>
      <c r="Q46" s="2">
        <f t="shared" si="7"/>
        <v>435</v>
      </c>
      <c r="R46" s="2"/>
      <c r="S46" s="2">
        <f t="shared" si="8"/>
        <v>2524</v>
      </c>
      <c r="U46" s="1">
        <f t="shared" si="9"/>
        <v>0.17234548335974642</v>
      </c>
    </row>
    <row r="47" spans="1:21">
      <c r="A47" s="9">
        <v>521</v>
      </c>
      <c r="B47" s="8" t="s">
        <v>21</v>
      </c>
      <c r="C47" s="2">
        <v>193</v>
      </c>
      <c r="D47" s="2"/>
      <c r="E47" s="2">
        <v>954</v>
      </c>
      <c r="G47" s="1">
        <f t="shared" si="5"/>
        <v>0.20230607966457023</v>
      </c>
      <c r="J47" s="2">
        <v>188</v>
      </c>
      <c r="K47" s="2"/>
      <c r="L47" s="2">
        <v>714</v>
      </c>
      <c r="N47" s="1">
        <f t="shared" si="6"/>
        <v>0.26330532212885155</v>
      </c>
      <c r="Q47" s="2">
        <f t="shared" si="7"/>
        <v>381</v>
      </c>
      <c r="R47" s="2"/>
      <c r="S47" s="2">
        <f t="shared" si="8"/>
        <v>1668</v>
      </c>
      <c r="U47" s="1">
        <f t="shared" si="9"/>
        <v>0.22841726618705036</v>
      </c>
    </row>
    <row r="48" spans="1:21">
      <c r="A48" s="9">
        <v>537</v>
      </c>
      <c r="B48" s="8" t="s">
        <v>36</v>
      </c>
      <c r="C48" s="2">
        <v>136</v>
      </c>
      <c r="D48" s="2"/>
      <c r="E48" s="2">
        <v>753</v>
      </c>
      <c r="G48" s="1">
        <f t="shared" si="5"/>
        <v>0.18061088977423639</v>
      </c>
      <c r="J48" s="2">
        <v>216</v>
      </c>
      <c r="K48" s="2"/>
      <c r="L48" s="2">
        <v>698</v>
      </c>
      <c r="N48" s="1">
        <f t="shared" si="6"/>
        <v>0.30945558739255014</v>
      </c>
      <c r="Q48" s="2">
        <f t="shared" si="7"/>
        <v>352</v>
      </c>
      <c r="R48" s="2"/>
      <c r="S48" s="2">
        <f t="shared" si="8"/>
        <v>1451</v>
      </c>
      <c r="U48" s="1">
        <f t="shared" si="9"/>
        <v>0.24259131633356307</v>
      </c>
    </row>
    <row r="49" spans="1:21">
      <c r="A49" s="9">
        <v>511</v>
      </c>
      <c r="B49" s="8" t="s">
        <v>11</v>
      </c>
      <c r="C49" s="2">
        <v>134</v>
      </c>
      <c r="D49" s="2"/>
      <c r="E49" s="2">
        <v>1254</v>
      </c>
      <c r="G49" s="1">
        <f t="shared" si="5"/>
        <v>0.10685805422647528</v>
      </c>
      <c r="J49" s="2">
        <v>373</v>
      </c>
      <c r="K49" s="2"/>
      <c r="L49" s="2">
        <v>1412</v>
      </c>
      <c r="N49" s="1">
        <f t="shared" si="6"/>
        <v>0.26416430594900847</v>
      </c>
      <c r="Q49" s="2">
        <f t="shared" si="7"/>
        <v>507</v>
      </c>
      <c r="R49" s="2"/>
      <c r="S49" s="2">
        <f t="shared" si="8"/>
        <v>2666</v>
      </c>
      <c r="U49" s="1">
        <f t="shared" si="9"/>
        <v>0.19017254313578394</v>
      </c>
    </row>
    <row r="50" spans="1:21">
      <c r="A50" s="9">
        <v>518</v>
      </c>
      <c r="B50" s="8" t="s">
        <v>18</v>
      </c>
      <c r="C50" s="2">
        <v>37</v>
      </c>
      <c r="D50" s="2"/>
      <c r="E50" s="2">
        <v>314</v>
      </c>
      <c r="G50" s="1">
        <f t="shared" si="5"/>
        <v>0.1178343949044586</v>
      </c>
      <c r="J50" s="2">
        <v>83</v>
      </c>
      <c r="K50" s="2"/>
      <c r="L50" s="2">
        <v>669</v>
      </c>
      <c r="N50" s="1">
        <f t="shared" si="6"/>
        <v>0.12406576980568013</v>
      </c>
      <c r="Q50" s="2">
        <f t="shared" si="7"/>
        <v>120</v>
      </c>
      <c r="R50" s="2"/>
      <c r="S50" s="2">
        <f t="shared" si="8"/>
        <v>983</v>
      </c>
      <c r="U50" s="1">
        <f t="shared" si="9"/>
        <v>0.12207527975584945</v>
      </c>
    </row>
    <row r="51" spans="1:21">
      <c r="A51" s="9">
        <v>506</v>
      </c>
      <c r="B51" s="8" t="s">
        <v>7</v>
      </c>
      <c r="C51" s="2">
        <v>44</v>
      </c>
      <c r="D51" s="2"/>
      <c r="E51" s="2">
        <v>343</v>
      </c>
      <c r="G51" s="1">
        <f t="shared" si="5"/>
        <v>0.1282798833819242</v>
      </c>
      <c r="J51" s="2">
        <v>65</v>
      </c>
      <c r="K51" s="2"/>
      <c r="L51" s="2">
        <v>642</v>
      </c>
      <c r="N51" s="1">
        <f t="shared" si="6"/>
        <v>0.10124610591900311</v>
      </c>
      <c r="Q51" s="2">
        <f t="shared" si="7"/>
        <v>109</v>
      </c>
      <c r="R51" s="2"/>
      <c r="S51" s="2">
        <f t="shared" si="8"/>
        <v>985</v>
      </c>
      <c r="U51" s="1">
        <f t="shared" si="9"/>
        <v>0.11065989847715736</v>
      </c>
    </row>
    <row r="52" spans="1:21">
      <c r="A52" s="9">
        <v>531</v>
      </c>
      <c r="B52" s="8" t="s">
        <v>30</v>
      </c>
      <c r="C52" s="2">
        <v>87</v>
      </c>
      <c r="D52" s="2"/>
      <c r="E52" s="2">
        <v>447</v>
      </c>
      <c r="G52" s="1">
        <f t="shared" si="5"/>
        <v>0.19463087248322147</v>
      </c>
      <c r="J52" s="2">
        <v>166</v>
      </c>
      <c r="K52" s="2"/>
      <c r="L52" s="2">
        <v>796</v>
      </c>
      <c r="N52" s="1">
        <f t="shared" si="6"/>
        <v>0.20854271356783918</v>
      </c>
      <c r="Q52" s="2">
        <f t="shared" si="7"/>
        <v>253</v>
      </c>
      <c r="R52" s="2"/>
      <c r="S52" s="2">
        <f t="shared" si="8"/>
        <v>1243</v>
      </c>
      <c r="U52" s="1">
        <f t="shared" si="9"/>
        <v>0.20353982300884957</v>
      </c>
    </row>
    <row r="53" spans="1:21">
      <c r="A53" s="9">
        <v>510</v>
      </c>
      <c r="B53" s="8" t="s">
        <v>10</v>
      </c>
      <c r="C53" s="2">
        <v>124</v>
      </c>
      <c r="D53" s="2"/>
      <c r="E53" s="2">
        <v>1328</v>
      </c>
      <c r="G53" s="1">
        <f t="shared" si="5"/>
        <v>9.337349397590361E-2</v>
      </c>
      <c r="J53" s="2">
        <v>732</v>
      </c>
      <c r="K53" s="2"/>
      <c r="L53" s="2">
        <v>2000</v>
      </c>
      <c r="N53" s="1">
        <f t="shared" si="6"/>
        <v>0.36599999999999999</v>
      </c>
      <c r="Q53" s="2">
        <f t="shared" si="7"/>
        <v>856</v>
      </c>
      <c r="R53" s="2"/>
      <c r="S53" s="2">
        <f t="shared" si="8"/>
        <v>3328</v>
      </c>
      <c r="U53" s="1">
        <f t="shared" si="9"/>
        <v>0.25721153846153844</v>
      </c>
    </row>
    <row r="54" spans="1:21">
      <c r="A54" s="9">
        <v>533</v>
      </c>
      <c r="B54" s="8" t="s">
        <v>32</v>
      </c>
      <c r="C54" s="2">
        <v>160</v>
      </c>
      <c r="D54" s="2"/>
      <c r="E54" s="2">
        <v>1053</v>
      </c>
      <c r="G54" s="1">
        <f t="shared" si="5"/>
        <v>0.15194681861348527</v>
      </c>
      <c r="J54" s="2">
        <v>93</v>
      </c>
      <c r="K54" s="2"/>
      <c r="L54" s="2">
        <v>625</v>
      </c>
      <c r="N54" s="1">
        <f t="shared" si="6"/>
        <v>0.14879999999999999</v>
      </c>
      <c r="Q54" s="2">
        <f t="shared" si="7"/>
        <v>253</v>
      </c>
      <c r="R54" s="2"/>
      <c r="S54" s="2">
        <f t="shared" si="8"/>
        <v>1678</v>
      </c>
      <c r="U54" s="1">
        <f t="shared" si="9"/>
        <v>0.15077473182359952</v>
      </c>
    </row>
    <row r="55" spans="1:21">
      <c r="A55" s="9">
        <v>522</v>
      </c>
      <c r="B55" s="8" t="s">
        <v>22</v>
      </c>
      <c r="C55" s="2">
        <v>271</v>
      </c>
      <c r="D55" s="2"/>
      <c r="E55" s="2">
        <v>4586</v>
      </c>
      <c r="G55" s="1">
        <f t="shared" si="5"/>
        <v>5.9092891408634975E-2</v>
      </c>
      <c r="J55" s="2">
        <v>731</v>
      </c>
      <c r="K55" s="2"/>
      <c r="L55" s="2">
        <v>3445</v>
      </c>
      <c r="N55" s="1">
        <f t="shared" si="6"/>
        <v>0.21219158200290275</v>
      </c>
      <c r="Q55" s="2">
        <f t="shared" si="7"/>
        <v>1002</v>
      </c>
      <c r="R55" s="2"/>
      <c r="S55" s="2">
        <f t="shared" si="8"/>
        <v>8031</v>
      </c>
      <c r="U55" s="1">
        <f t="shared" si="9"/>
        <v>0.12476652969742248</v>
      </c>
    </row>
    <row r="56" spans="1:21">
      <c r="A56" s="9">
        <v>534</v>
      </c>
      <c r="B56" s="8" t="s">
        <v>33</v>
      </c>
      <c r="C56" s="2">
        <v>11</v>
      </c>
      <c r="D56" s="2"/>
      <c r="E56" s="2">
        <v>297</v>
      </c>
      <c r="G56" s="1">
        <f t="shared" si="5"/>
        <v>3.7037037037037035E-2</v>
      </c>
      <c r="J56" s="2">
        <v>10</v>
      </c>
      <c r="K56" s="2"/>
      <c r="L56" s="2">
        <v>191</v>
      </c>
      <c r="N56" s="1">
        <f t="shared" si="6"/>
        <v>5.2356020942408377E-2</v>
      </c>
      <c r="Q56" s="2">
        <f t="shared" si="7"/>
        <v>21</v>
      </c>
      <c r="R56" s="2"/>
      <c r="S56" s="2">
        <f t="shared" si="8"/>
        <v>488</v>
      </c>
      <c r="U56" s="1">
        <f t="shared" si="9"/>
        <v>4.3032786885245901E-2</v>
      </c>
    </row>
    <row r="57" spans="1:21">
      <c r="A57" s="9">
        <v>504</v>
      </c>
      <c r="B57" s="8" t="s">
        <v>5</v>
      </c>
      <c r="C57" s="2">
        <v>416</v>
      </c>
      <c r="D57" s="2"/>
      <c r="E57" s="2">
        <v>1705</v>
      </c>
      <c r="G57" s="1">
        <f t="shared" si="5"/>
        <v>0.24398826979472141</v>
      </c>
      <c r="J57" s="2">
        <v>1517</v>
      </c>
      <c r="K57" s="2"/>
      <c r="L57" s="2">
        <v>2055</v>
      </c>
      <c r="N57" s="1">
        <f t="shared" si="6"/>
        <v>0.73819951338199519</v>
      </c>
      <c r="Q57" s="2">
        <f t="shared" si="7"/>
        <v>1933</v>
      </c>
      <c r="R57" s="2"/>
      <c r="S57" s="2">
        <f t="shared" si="8"/>
        <v>3760</v>
      </c>
      <c r="U57" s="1">
        <f t="shared" si="9"/>
        <v>0.51409574468085106</v>
      </c>
    </row>
    <row r="58" spans="1:21">
      <c r="A58" s="9">
        <v>516</v>
      </c>
      <c r="B58" s="8" t="s">
        <v>16</v>
      </c>
      <c r="C58" s="2">
        <v>267</v>
      </c>
      <c r="D58" s="2"/>
      <c r="E58" s="2">
        <v>1547</v>
      </c>
      <c r="G58" s="1">
        <f t="shared" si="5"/>
        <v>0.17259211376858435</v>
      </c>
      <c r="J58" s="2">
        <v>295</v>
      </c>
      <c r="K58" s="2"/>
      <c r="L58" s="2">
        <v>2157</v>
      </c>
      <c r="N58" s="1">
        <f t="shared" si="6"/>
        <v>0.13676402410755678</v>
      </c>
      <c r="Q58" s="2">
        <f t="shared" si="7"/>
        <v>562</v>
      </c>
      <c r="R58" s="2"/>
      <c r="S58" s="2">
        <f t="shared" si="8"/>
        <v>3704</v>
      </c>
      <c r="U58" s="1">
        <f t="shared" si="9"/>
        <v>0.15172786177105832</v>
      </c>
    </row>
    <row r="59" spans="1:21" s="18" customFormat="1">
      <c r="A59" s="9">
        <v>539</v>
      </c>
      <c r="B59" s="8" t="s">
        <v>37</v>
      </c>
      <c r="C59" s="3">
        <v>20</v>
      </c>
      <c r="D59" s="3"/>
      <c r="E59" s="3">
        <v>307</v>
      </c>
      <c r="G59" s="4">
        <f t="shared" si="5"/>
        <v>6.5146579804560262E-2</v>
      </c>
      <c r="J59" s="3">
        <v>99</v>
      </c>
      <c r="K59" s="3"/>
      <c r="L59" s="3">
        <v>462</v>
      </c>
      <c r="N59" s="4">
        <f t="shared" si="6"/>
        <v>0.21428571428571427</v>
      </c>
      <c r="Q59" s="3">
        <f t="shared" si="7"/>
        <v>119</v>
      </c>
      <c r="R59" s="3"/>
      <c r="S59" s="3">
        <f t="shared" si="8"/>
        <v>769</v>
      </c>
      <c r="U59" s="4">
        <f t="shared" si="9"/>
        <v>0.15474642392717816</v>
      </c>
    </row>
    <row r="60" spans="1:21">
      <c r="A60" s="8"/>
      <c r="B60" s="8"/>
      <c r="C60" s="2"/>
      <c r="D60" s="2"/>
      <c r="E60" s="2"/>
      <c r="G60" s="1"/>
      <c r="J60" s="2"/>
      <c r="K60" s="2"/>
      <c r="L60" s="2"/>
      <c r="N60" s="1"/>
      <c r="Q60" s="2"/>
      <c r="R60" s="2"/>
      <c r="S60" s="2"/>
      <c r="U60" s="1"/>
    </row>
    <row r="61" spans="1:21">
      <c r="A61" s="8" t="s">
        <v>47</v>
      </c>
      <c r="B61" s="8" t="s">
        <v>60</v>
      </c>
      <c r="C61" s="2">
        <v>8598</v>
      </c>
      <c r="D61" s="2"/>
      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      <c r="N61" s="1">
        <f t="shared" ref="N61" si="10">J61/L61</f>
        <v>0.30048174939970096</v>
      </c>
      <c r="Q61" s="2">
        <f>C61+J61</f>
        <v>28495</v>
      </c>
      <c r="R61" s="2"/>
      <c r="S61" s="2">
        <f>E61+L61</f>
        <v>137890</v>
      </c>
      <c r="U61" s="1">
        <f t="shared" ref="U61" si="11">Q61/S61</f>
        <v>0.20665022844296177</v>
      </c>
    </row>
    <row r="62" spans="1:21">
      <c r="A62" s="8"/>
      <c r="B62" s="8"/>
    </row>
    <row r="63" spans="1:21">
      <c r="A63" s="10" t="s">
        <v>61</v>
      </c>
      <c r="B63" s="8"/>
    </row>
    <row r="64" spans="1:21">
      <c r="A64" s="8"/>
      <c r="B64" s="8"/>
    </row>
    <row r="65" spans="1:2">
      <c r="A65" s="8"/>
      <c r="B65" s="8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2010-03-31T14:03:53Z</cp:lastPrinted>
  <dcterms:created xsi:type="dcterms:W3CDTF">2010-03-30T17:40:54Z</dcterms:created>
  <dcterms:modified xsi:type="dcterms:W3CDTF">2011-04-05T19:34:04Z</dcterms:modified>
</cp:coreProperties>
</file>